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1"/>
  <workbookPr filterPrivacy="1" defaultThemeVersion="124226"/>
  <xr:revisionPtr revIDLastSave="0" documentId="13_ncr:1_{C2A468C3-9757-4D95-9A8D-2892A93A46B1}" xr6:coauthVersionLast="36" xr6:coauthVersionMax="36" xr10:uidLastSave="{00000000-0000-0000-0000-000000000000}"/>
  <bookViews>
    <workbookView xWindow="-105" yWindow="-105" windowWidth="23250" windowHeight="12570" tabRatio="891" firstSheet="4" activeTab="9" xr2:uid="{00000000-000D-0000-FFFF-FFFF00000000}"/>
  </bookViews>
  <sheets>
    <sheet name="Прил. 1д Фапы Пр119" sheetId="87" r:id="rId1"/>
    <sheet name="2а_МО_КС_КПУС Пр119" sheetId="91" r:id="rId2"/>
    <sheet name="2б_МО_ВМП Пр119" sheetId="117" r:id="rId3"/>
    <sheet name="6б_Простые услуги Пр119" sheetId="118" r:id="rId4"/>
    <sheet name="6ж_Тарифы ЦАОП Пр119" sheetId="119" r:id="rId5"/>
    <sheet name="9а_КСГ(КС) Пр 119" sheetId="99" r:id="rId6"/>
    <sheet name="9в_искл(КС) Пр119" sheetId="102" r:id="rId7"/>
    <sheet name="9и Доли (КС) 119" sheetId="106" r:id="rId8"/>
    <sheet name="11а_КСГ(ДС) Пр119" sheetId="107" r:id="rId9"/>
    <sheet name="11б К.специф ДС 119" sheetId="108" r:id="rId10"/>
    <sheet name="11в_искл (ДС) Пр119" sheetId="112" r:id="rId11"/>
    <sheet name="11д Доли (ДС) Пр119" sheetId="113" r:id="rId12"/>
    <sheet name="14_санкции_Пр119" sheetId="110" r:id="rId13"/>
  </sheets>
  <externalReferences>
    <externalReference r:id="rId14"/>
  </externalReferences>
  <definedNames>
    <definedName name="_">#REF!</definedName>
    <definedName name="_xlnm._FilterDatabase" localSheetId="6" hidden="1">'9в_искл(КС) Пр119'!#REF!</definedName>
    <definedName name="_xlnm._FilterDatabase">фин+объемы [1]АПП!$A$5:$AU$10418</definedName>
    <definedName name="б" localSheetId="6">#REF!</definedName>
    <definedName name="б">#REF!</definedName>
    <definedName name="_xlnm.Database">#REF!</definedName>
    <definedName name="вмп">#REF!</definedName>
    <definedName name="_xlnm.Print_Titles" localSheetId="8">'11а_КСГ(ДС) Пр119'!#REF!</definedName>
    <definedName name="_xlnm.Print_Titles" localSheetId="5">'9а_КСГ(КС) Пр 119'!#REF!</definedName>
    <definedName name="_xlnm.Print_Titles" localSheetId="0">'Прил. 1д Фапы Пр119'!#REF!</definedName>
    <definedName name="Зап" localSheetId="6">#REF!</definedName>
    <definedName name="Зап">#REF!</definedName>
    <definedName name="Запрос11">#REF!</definedName>
    <definedName name="Запрос8" localSheetId="6">#REF!</definedName>
    <definedName name="Запрос8">#REF!</definedName>
    <definedName name="запрс9">#REF!</definedName>
    <definedName name="л">#REF!</definedName>
    <definedName name="_xlnm.Print_Area" localSheetId="5">'9а_КСГ(КС) Пр 119'!$A$1:$E$493</definedName>
    <definedName name="_xlnm.Print_Area" localSheetId="6">'9в_искл(КС) Пр119'!#REF!</definedName>
    <definedName name="пррр" localSheetId="6">#REF!</definedName>
    <definedName name="пррр">#REF!</definedName>
    <definedName name="р" localSheetId="6">#REF!</definedName>
    <definedName name="р">#REF!</definedName>
    <definedName name="справочник_МО_2015">#REF!</definedName>
    <definedName name="цццц" localSheetId="6">#REF!</definedName>
    <definedName name="цццц">#REF!</definedName>
    <definedName name="щщщ">#REF!</definedName>
    <definedName name="ЭЭЭ">#REF!</definedName>
  </definedNames>
  <calcPr calcId="191029" calcOnSave="0"/>
</workbook>
</file>

<file path=xl/calcChain.xml><?xml version="1.0" encoding="utf-8"?>
<calcChain xmlns="http://schemas.openxmlformats.org/spreadsheetml/2006/main">
  <c r="J544" i="87" l="1"/>
  <c r="J543" i="87"/>
  <c r="K542" i="87"/>
  <c r="K541" i="87"/>
  <c r="J540" i="87"/>
  <c r="J539" i="87"/>
  <c r="J538" i="87"/>
  <c r="J537" i="87"/>
  <c r="J536" i="87"/>
  <c r="J535" i="87"/>
  <c r="J534" i="87"/>
  <c r="J533" i="87"/>
  <c r="J532" i="87"/>
  <c r="J531" i="87"/>
  <c r="J529" i="87"/>
  <c r="J528" i="87"/>
  <c r="J527" i="87"/>
  <c r="J526" i="87"/>
  <c r="J525" i="87"/>
  <c r="K524" i="87"/>
  <c r="J523" i="87"/>
  <c r="J522" i="87"/>
  <c r="K521" i="87"/>
  <c r="J520" i="87"/>
  <c r="J519" i="87"/>
  <c r="K518" i="87"/>
  <c r="J517" i="87"/>
  <c r="J516" i="87"/>
  <c r="J515" i="87"/>
  <c r="J514" i="87"/>
  <c r="J513" i="87"/>
  <c r="J512" i="87"/>
  <c r="J511" i="87"/>
  <c r="K510" i="87"/>
  <c r="J509" i="87"/>
  <c r="J508" i="87"/>
  <c r="J507" i="87"/>
  <c r="J506" i="87"/>
  <c r="J505" i="87"/>
  <c r="J504" i="87"/>
  <c r="K503" i="87"/>
  <c r="K502" i="87"/>
  <c r="J501" i="87"/>
  <c r="J500" i="87"/>
  <c r="J499" i="87"/>
  <c r="J498" i="87"/>
  <c r="J497" i="87"/>
  <c r="J496" i="87"/>
  <c r="J495" i="87"/>
  <c r="J493" i="87"/>
  <c r="J492" i="87"/>
  <c r="K491" i="87"/>
  <c r="J490" i="87"/>
  <c r="J489" i="87"/>
  <c r="J488" i="87"/>
  <c r="J487" i="87"/>
  <c r="J486" i="87"/>
  <c r="J485" i="87"/>
  <c r="J484" i="87"/>
  <c r="J483" i="87"/>
  <c r="J481" i="87"/>
  <c r="J479" i="87"/>
  <c r="J478" i="87"/>
  <c r="K477" i="87"/>
  <c r="J476" i="87"/>
  <c r="J475" i="87"/>
  <c r="J474" i="87"/>
  <c r="J473" i="87"/>
  <c r="J471" i="87"/>
  <c r="J470" i="87"/>
  <c r="J469" i="87"/>
  <c r="J468" i="87"/>
  <c r="J467" i="87"/>
  <c r="J466" i="87"/>
  <c r="J465" i="87"/>
  <c r="J463" i="87"/>
  <c r="J462" i="87"/>
  <c r="J461" i="87"/>
  <c r="J460" i="87"/>
  <c r="J459" i="87"/>
  <c r="J458" i="87"/>
  <c r="J457" i="87"/>
  <c r="J456" i="87"/>
  <c r="J455" i="87"/>
  <c r="J454" i="87"/>
  <c r="J453" i="87"/>
  <c r="J452" i="87"/>
  <c r="J451" i="87"/>
  <c r="J450" i="87"/>
  <c r="J449" i="87"/>
  <c r="J447" i="87"/>
  <c r="J446" i="87"/>
  <c r="J445" i="87"/>
  <c r="J444" i="87"/>
  <c r="K443" i="87"/>
  <c r="K442" i="87"/>
  <c r="K441" i="87"/>
  <c r="J439" i="87"/>
  <c r="J437" i="87"/>
  <c r="J436" i="87"/>
  <c r="J435" i="87"/>
  <c r="J434" i="87"/>
  <c r="J433" i="87"/>
  <c r="J432" i="87"/>
  <c r="J431" i="87"/>
  <c r="J430" i="87"/>
  <c r="J428" i="87"/>
  <c r="J427" i="87"/>
  <c r="J426" i="87"/>
  <c r="J425" i="87"/>
  <c r="J424" i="87"/>
  <c r="J423" i="87"/>
  <c r="J421" i="87"/>
  <c r="J420" i="87"/>
  <c r="K419" i="87"/>
  <c r="K418" i="87"/>
  <c r="J417" i="87"/>
  <c r="J416" i="87"/>
  <c r="J415" i="87"/>
  <c r="J414" i="87"/>
  <c r="K413" i="87"/>
  <c r="J412" i="87"/>
  <c r="J411" i="87"/>
  <c r="K410" i="87"/>
  <c r="J409" i="87"/>
  <c r="J408" i="87"/>
  <c r="K407" i="87"/>
  <c r="J406" i="87"/>
  <c r="J405" i="87"/>
  <c r="K404" i="87"/>
  <c r="J403" i="87"/>
  <c r="K402" i="87"/>
  <c r="K401" i="87"/>
  <c r="J399" i="87"/>
  <c r="J398" i="87"/>
  <c r="J397" i="87"/>
  <c r="J396" i="87"/>
  <c r="J395" i="87"/>
  <c r="J394" i="87"/>
  <c r="J393" i="87"/>
  <c r="J392" i="87"/>
  <c r="J391" i="87"/>
  <c r="J390" i="87"/>
  <c r="J389" i="87"/>
  <c r="J388" i="87"/>
  <c r="J387" i="87"/>
  <c r="J386" i="87"/>
  <c r="J385" i="87"/>
  <c r="J384" i="87"/>
  <c r="J383" i="87"/>
  <c r="J382" i="87"/>
  <c r="J380" i="87"/>
  <c r="J379" i="87"/>
  <c r="J378" i="87"/>
  <c r="J377" i="87"/>
  <c r="J376" i="87"/>
  <c r="J375" i="87"/>
  <c r="J374" i="87"/>
  <c r="J373" i="87"/>
  <c r="J371" i="87"/>
  <c r="J370" i="87"/>
  <c r="J369" i="87"/>
  <c r="J368" i="87"/>
  <c r="J367" i="87"/>
  <c r="J366" i="87"/>
  <c r="J365" i="87"/>
  <c r="J364" i="87"/>
  <c r="J363" i="87"/>
  <c r="J362" i="87"/>
  <c r="J361" i="87"/>
  <c r="J360" i="87"/>
  <c r="J359" i="87"/>
  <c r="J358" i="87"/>
  <c r="J357" i="87"/>
  <c r="J356" i="87"/>
  <c r="J355" i="87"/>
  <c r="K353" i="87"/>
  <c r="J352" i="87"/>
  <c r="J351" i="87"/>
  <c r="J350" i="87"/>
  <c r="J349" i="87"/>
  <c r="J348" i="87"/>
  <c r="J347" i="87"/>
  <c r="J346" i="87"/>
  <c r="J344" i="87"/>
  <c r="J343" i="87"/>
  <c r="J342" i="87"/>
  <c r="J340" i="87"/>
  <c r="J339" i="87"/>
  <c r="J338" i="87"/>
  <c r="J337" i="87"/>
  <c r="J336" i="87"/>
  <c r="J335" i="87"/>
  <c r="J334" i="87"/>
  <c r="J332" i="87"/>
  <c r="J331" i="87"/>
  <c r="J330" i="87"/>
  <c r="J329" i="87"/>
  <c r="J328" i="87"/>
  <c r="K327" i="87"/>
  <c r="J325" i="87"/>
  <c r="J323" i="87"/>
  <c r="J322" i="87"/>
  <c r="J321" i="87"/>
  <c r="J320" i="87"/>
  <c r="J319" i="87"/>
  <c r="J318" i="87"/>
  <c r="J317" i="87"/>
  <c r="J315" i="87"/>
  <c r="J314" i="87"/>
  <c r="J312" i="87"/>
  <c r="J311" i="87"/>
  <c r="J310" i="87"/>
  <c r="J309" i="87"/>
  <c r="J307" i="87"/>
  <c r="K305" i="87"/>
  <c r="J304" i="87"/>
  <c r="J303" i="87"/>
  <c r="J302" i="87"/>
  <c r="J301" i="87"/>
  <c r="J300" i="87"/>
  <c r="J299" i="87"/>
  <c r="J298" i="87"/>
  <c r="J297" i="87"/>
  <c r="J296" i="87"/>
  <c r="J294" i="87"/>
  <c r="J293" i="87"/>
  <c r="J291" i="87"/>
  <c r="J290" i="87"/>
  <c r="J289" i="87"/>
  <c r="J287" i="87"/>
  <c r="J286" i="87"/>
  <c r="J285" i="87"/>
  <c r="J284" i="87"/>
  <c r="J283" i="87"/>
  <c r="J282" i="87"/>
  <c r="J281" i="87"/>
  <c r="J280" i="87"/>
  <c r="J279" i="87"/>
  <c r="J278" i="87"/>
  <c r="J277" i="87"/>
  <c r="J276" i="87"/>
  <c r="J275" i="87"/>
  <c r="J274" i="87"/>
  <c r="J272" i="87"/>
  <c r="J271" i="87"/>
  <c r="J270" i="87"/>
  <c r="J269" i="87"/>
  <c r="J268" i="87"/>
  <c r="J267" i="87"/>
  <c r="K266" i="87"/>
  <c r="J265" i="87"/>
  <c r="J264" i="87"/>
  <c r="J262" i="87"/>
  <c r="J261" i="87"/>
  <c r="J260" i="87"/>
  <c r="J259" i="87"/>
  <c r="J258" i="87"/>
  <c r="J257" i="87"/>
  <c r="J256" i="87"/>
  <c r="J255" i="87"/>
  <c r="J254" i="87"/>
  <c r="J252" i="87"/>
  <c r="J251" i="87"/>
  <c r="J250" i="87"/>
  <c r="J249" i="87"/>
  <c r="J248" i="87"/>
  <c r="J247" i="87"/>
  <c r="J246" i="87"/>
  <c r="J245" i="87"/>
  <c r="J244" i="87"/>
  <c r="J243" i="87"/>
  <c r="J242" i="87"/>
  <c r="J241" i="87"/>
  <c r="J240" i="87"/>
  <c r="J239" i="87"/>
  <c r="J238" i="87"/>
  <c r="J237" i="87"/>
  <c r="J236" i="87"/>
  <c r="J235" i="87"/>
  <c r="J234" i="87"/>
  <c r="J233" i="87"/>
  <c r="J232" i="87"/>
  <c r="J231" i="87"/>
  <c r="J230" i="87"/>
  <c r="J229" i="87"/>
  <c r="J228" i="87"/>
  <c r="J227" i="87"/>
  <c r="J225" i="87"/>
  <c r="J223" i="87"/>
  <c r="J222" i="87"/>
  <c r="J221" i="87"/>
  <c r="J220" i="87"/>
  <c r="J219" i="87"/>
  <c r="J218" i="87"/>
  <c r="J217" i="87"/>
  <c r="J216" i="87"/>
  <c r="J215" i="87"/>
  <c r="J214" i="87"/>
  <c r="J213" i="87"/>
  <c r="J212" i="87"/>
  <c r="J211" i="87"/>
  <c r="J210" i="87"/>
  <c r="J209" i="87"/>
  <c r="J207" i="87"/>
  <c r="J206" i="87"/>
  <c r="J205" i="87"/>
  <c r="J204" i="87"/>
  <c r="J203" i="87"/>
  <c r="J202" i="87"/>
  <c r="J201" i="87"/>
  <c r="J200" i="87"/>
  <c r="J199" i="87"/>
  <c r="J198" i="87"/>
  <c r="J197" i="87"/>
  <c r="J196" i="87"/>
  <c r="J195" i="87"/>
  <c r="J193" i="87"/>
  <c r="J191" i="87"/>
  <c r="J190" i="87"/>
  <c r="J189" i="87"/>
  <c r="J188" i="87"/>
  <c r="J186" i="87"/>
  <c r="J185" i="87"/>
  <c r="J183" i="87"/>
  <c r="J182" i="87"/>
  <c r="J181" i="87"/>
  <c r="J179" i="87"/>
  <c r="J178" i="87"/>
  <c r="J177" i="87"/>
  <c r="J176" i="87"/>
  <c r="J175" i="87"/>
  <c r="J174" i="87"/>
  <c r="J173" i="87"/>
  <c r="J172" i="87"/>
  <c r="J171" i="87"/>
  <c r="J170" i="87"/>
  <c r="J169" i="87"/>
  <c r="J168" i="87"/>
  <c r="J167" i="87"/>
  <c r="J166" i="87"/>
  <c r="J165" i="87"/>
  <c r="J164" i="87"/>
  <c r="J163" i="87"/>
  <c r="J162" i="87"/>
  <c r="J161" i="87"/>
  <c r="K160" i="87"/>
  <c r="J159" i="87"/>
  <c r="J158" i="87"/>
  <c r="J157" i="87"/>
  <c r="J156" i="87"/>
  <c r="J155" i="87"/>
  <c r="J154" i="87"/>
  <c r="J152" i="87"/>
  <c r="J151" i="87"/>
  <c r="J150" i="87"/>
  <c r="J149" i="87"/>
  <c r="K148" i="87"/>
  <c r="J147" i="87"/>
  <c r="J146" i="87"/>
  <c r="J145" i="87"/>
  <c r="J144" i="87"/>
  <c r="J143" i="87"/>
  <c r="J142" i="87"/>
  <c r="J141" i="87"/>
  <c r="J140" i="87"/>
  <c r="J139" i="87"/>
  <c r="J138" i="87"/>
  <c r="J137" i="87"/>
  <c r="J136" i="87"/>
  <c r="J135" i="87"/>
  <c r="J134" i="87"/>
  <c r="J133" i="87"/>
  <c r="J132" i="87"/>
  <c r="J131" i="87"/>
  <c r="J130" i="87"/>
  <c r="J129" i="87"/>
  <c r="J127" i="87"/>
  <c r="J126" i="87"/>
  <c r="J125" i="87"/>
  <c r="J124" i="87"/>
  <c r="J123" i="87"/>
  <c r="J122" i="87"/>
  <c r="J121" i="87"/>
  <c r="J119" i="87"/>
  <c r="K117" i="87"/>
  <c r="J115" i="87"/>
  <c r="J114" i="87"/>
  <c r="K113" i="87"/>
  <c r="J111" i="87"/>
  <c r="J110" i="87"/>
  <c r="J109" i="87"/>
  <c r="K108" i="87"/>
  <c r="K107" i="87"/>
  <c r="J106" i="87"/>
  <c r="J105" i="87"/>
  <c r="J104" i="87"/>
  <c r="J103" i="87"/>
  <c r="J102" i="87"/>
  <c r="J101" i="87"/>
  <c r="J100" i="87"/>
  <c r="J99" i="87"/>
  <c r="J97" i="87"/>
  <c r="J96" i="87"/>
  <c r="J95" i="87"/>
  <c r="J94" i="87"/>
  <c r="J93" i="87"/>
  <c r="J92" i="87"/>
  <c r="J91" i="87"/>
  <c r="J90" i="87"/>
  <c r="J89" i="87"/>
  <c r="J88" i="87"/>
  <c r="J87" i="87"/>
  <c r="J86" i="87"/>
  <c r="J85" i="87"/>
  <c r="K83" i="87"/>
  <c r="J81" i="87"/>
  <c r="J80" i="87"/>
  <c r="J79" i="87"/>
  <c r="J78" i="87"/>
  <c r="J77" i="87"/>
  <c r="J76" i="87"/>
  <c r="J75" i="87"/>
  <c r="J74" i="87"/>
  <c r="J73" i="87"/>
  <c r="J72" i="87"/>
  <c r="J71" i="87"/>
  <c r="J70" i="87"/>
  <c r="J69" i="87"/>
  <c r="J68" i="87"/>
  <c r="J66" i="87"/>
  <c r="J64" i="87"/>
  <c r="J63" i="87"/>
  <c r="J62" i="87"/>
  <c r="J61" i="87"/>
  <c r="J59" i="87"/>
  <c r="J58" i="87"/>
  <c r="J57" i="87"/>
  <c r="J56" i="87"/>
  <c r="J55" i="87"/>
  <c r="J54" i="87"/>
  <c r="J53" i="87"/>
  <c r="J52" i="87"/>
  <c r="J51" i="87"/>
  <c r="K50" i="87"/>
  <c r="J49" i="87"/>
  <c r="J48" i="87"/>
  <c r="J47" i="87"/>
  <c r="J46" i="87"/>
  <c r="J45" i="87"/>
  <c r="J44" i="87"/>
  <c r="J43" i="87"/>
  <c r="J42" i="87"/>
  <c r="J41" i="87"/>
  <c r="J39" i="87"/>
  <c r="J37" i="87"/>
  <c r="J36" i="87"/>
  <c r="J35" i="87"/>
  <c r="J34" i="87"/>
  <c r="J33" i="87"/>
  <c r="J31" i="87"/>
  <c r="J30" i="87"/>
  <c r="J29" i="87"/>
  <c r="J28" i="87"/>
  <c r="J27" i="87"/>
  <c r="J26" i="87"/>
  <c r="J25" i="87"/>
  <c r="J24" i="87"/>
  <c r="J23" i="87"/>
  <c r="J22" i="87"/>
  <c r="J21" i="87"/>
  <c r="J20" i="87"/>
  <c r="J19" i="87"/>
  <c r="J18" i="87"/>
  <c r="J17" i="87"/>
  <c r="K15" i="87"/>
  <c r="K14" i="87"/>
</calcChain>
</file>

<file path=xl/sharedStrings.xml><?xml version="1.0" encoding="utf-8"?>
<sst xmlns="http://schemas.openxmlformats.org/spreadsheetml/2006/main" count="6033" uniqueCount="2838">
  <si>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</si>
  <si>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</si>
  <si>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</si>
  <si>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</si>
  <si>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</si>
  <si>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</si>
  <si>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</si>
  <si>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</si>
  <si>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</si>
  <si>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</si>
  <si>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</si>
  <si>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</si>
  <si>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</si>
  <si>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</si>
  <si>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</si>
  <si>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</si>
  <si>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</si>
  <si>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</si>
  <si>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</si>
  <si>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</si>
  <si>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</si>
  <si>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</si>
  <si>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</si>
  <si>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</si>
  <si>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</si>
  <si>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</si>
  <si>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</si>
  <si>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</si>
  <si>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</si>
  <si>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</si>
  <si>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</si>
  <si>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</si>
  <si>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</si>
  <si>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</si>
  <si>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</si>
  <si>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</si>
  <si>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</si>
  <si>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</si>
  <si>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"ЕРШОВСКАЯ АМБУЛАТОРИЯ"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</si>
  <si>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</si>
  <si>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</si>
  <si>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</si>
  <si>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</si>
  <si>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</si>
  <si>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</si>
  <si>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</si>
  <si>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</si>
  <si>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</si>
  <si>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</si>
  <si>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</si>
  <si>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</si>
  <si>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</si>
  <si>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</si>
  <si>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</si>
  <si>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</si>
  <si>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</si>
  <si>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</si>
  <si>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</si>
  <si>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</si>
  <si>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</si>
  <si>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</si>
  <si>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</si>
  <si>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</si>
  <si>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</si>
  <si>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</si>
  <si>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</si>
  <si>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</si>
  <si>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</si>
  <si>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АВТОНОМНОЕ УЧРЕЖДЕНИЕ ЗДРАВООХРАНЕНИЯ МОСКОВСКОЙ ОБЛАСТИ "КЛИНСКАЯ ГОРОДСКАЯ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</si>
  <si>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</si>
  <si>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</si>
  <si>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</si>
  <si>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</si>
  <si>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</si>
  <si>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</si>
  <si>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</si>
  <si>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</si>
  <si>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</si>
  <si>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</si>
  <si>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</si>
  <si>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</si>
  <si>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"ЖУКОВСКАЯ ГОРОДСКАЯ КЛИНИЧЕСКАЯ БОЛЬНИЦА"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</si>
  <si>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</si>
  <si>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"ГОЛИЦЫНСКАЯ ПОЛИКЛИНИКА"</t>
  </si>
  <si>
    <t>АКЦИОНЕРНОЕ ОБЩЕСТВО "ЦЕНТР ЭНДОХИРУРГИИ И ЛИТОТРИПСИИ"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</si>
  <si>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</si>
  <si>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</si>
  <si>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</si>
  <si>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</si>
  <si>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</si>
  <si>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</si>
  <si>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</si>
  <si>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ОБЩЕСТВО С ОГРАНИЧЕННОЙ ОТВЕТСТВЕННОСТЬЮ "ОНКОКЛИНИКА"</t>
  </si>
  <si>
    <t>ОБЩЕСТВО С ОГРАНИЧЕННОЙ ОТВЕТСТВЕННОСТЬЮ "ЧЕХОВСКИЙ СОСУДИСТЫЙ ЦЕНТР"</t>
  </si>
  <si>
    <t>Профиль МП, в т.ч. ВМП</t>
  </si>
  <si>
    <t xml:space="preserve">Подуровень оказания медицинской помощи 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</si>
  <si>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</si>
  <si>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</si>
  <si>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</si>
  <si>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</si>
  <si>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</si>
  <si>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</si>
  <si>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"ЩЁЛКОВСКАЯ ОБЛАСТНАЯ БОЛЬНИЦА"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</si>
  <si>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</si>
  <si>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</si>
  <si>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</si>
  <si>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</si>
  <si>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</si>
  <si>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ГОСУДАРСТВЕННОЕ БЮДЖЕТНОЕ УЧРЕЖДЕНИЕ ЗДРАВООХРАНЕНИЯ МОСКОВСКОЙ ОБЛАСТИ ДЕТСКИЙ САНАТОРИЙ "ОТДЫХ"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</si>
  <si>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</si>
  <si>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</si>
  <si>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</si>
  <si>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</si>
  <si>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</si>
  <si>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</si>
  <si>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</si>
  <si>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</si>
  <si>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</si>
  <si>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"МИР ЗВУКОВ"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</si>
  <si>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</si>
  <si>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</si>
  <si>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</si>
  <si>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</si>
  <si>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</si>
  <si>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ГОСУДАРСТВЕННОЕ БЮДЖЕТНОЕ УЧРЕЖДЕНИЕ ЗДРАВООХРАНЕНИЯ МОСКОВСКОЙ ОБЛАСТИ "МОСКОВСКАЯ ОБЛАСТНАЯ ДЕТСКАЯ БОЛЬНИЦА"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</si>
  <si>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</si>
  <si>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</si>
  <si>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</si>
  <si>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</si>
  <si>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</si>
  <si>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</si>
  <si>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АКЦИОНЕРНОЕ ОБЩЕСТВО "ЦЕНТРАЛЬНЫЙ СОВЕТ ПО ТУРИЗМУ И ОТДЫХУ" (ХОЛДИНГ)</t>
  </si>
  <si>
    <t>ГОСУДАРСТВЕННОЕ АВТОНОМНОЕ УЧРЕЖДЕНИЕ ЗДРАВООХРАНЕНИЯ МОСКОВСКОЙ ОБЛАСТИ "КЛИНИЧЕСКИЙ ЦЕНТР ВОССТАНОВИТЕЛЬНОЙ МЕДИЦИНЫ И РЕАБИЛИТАЦИИ"</t>
  </si>
  <si>
    <t>ГОСУДАРСТВЕННОЕ БЮДЖЕТНОЕ УЧРЕЖДЕНИЕ ЗДРАВООХРАНЕНИЯ МОСКОВСКОЙ ОБЛАСТИ "СЕРПУХОВСКИЙ РОДИЛЬНЫЙ ДОМ"</t>
  </si>
  <si>
    <t>Перечень фельдшерских и фельдшерско-акушерских пунктов, дифференцированных по численности обслуживаемого населения</t>
  </si>
  <si>
    <t>Приложение 1д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</si>
  <si>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</si>
  <si>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</si>
  <si>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</si>
  <si>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</si>
  <si>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</si>
  <si>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+</t>
  </si>
  <si>
    <t>Признак соответствия ФАПа и ФП требованиям установленным приказом Минздравсоцразвития РФ от 15.05.2012 №543н (+ да/- нет)</t>
  </si>
  <si>
    <t>Количество обслуживаемого населения фельдшерскими и фельдшерско-акушерскими пунктами, человек</t>
  </si>
  <si>
    <t>ГОСУДАРСТВЕННОЕ БЮДЖЕТНОЕ УЧРЕЖДЕНИЕ ЗДРАВООХРАНЕНИЯ МОСКОВСКОЙ ОБЛАСТИ "ОЗЁРСКАЯ ЦЕНТРАЛЬНАЯ РАЙОННАЯ БОЛЬНИЦА "</t>
  </si>
  <si>
    <t>ГОСУДАРСТВЕННОЕ БЮДЖЕТНОЕ УЧРЕЖДЕНИЕ ЗДРАВООХРАНЕНИЯ МОСКОВСКОЙ ОБЛАСТИ "ПУШКИНСКАЯ РАЙОННАЯ БОЛЬНИЦА ИМ. ПРОФ. РОЗАНОВА В.Н."</t>
  </si>
  <si>
    <t>ГОСУДАРСТВЕННОЕ БЮДЖЕТНОЕ УЧРЕЖДЕНИЕ ЗДРАВООХРАНЕНИЯ МОСКОВСКОЙ ОБЛАСТИ "ОДИНЦОВСКАЯ  ОБЛАСТНАЯ БОЛЬНИЦА"</t>
  </si>
  <si>
    <t>Ачкасовский ФАП Московская область, Воскресенский район, с. Ачкасово, д. 78</t>
  </si>
  <si>
    <t>Степанщинский ФАП Московская область, Воскресенский район, д.Степанщино, ул.Центральная, д.61, пом.1</t>
  </si>
  <si>
    <t>Городищенский ФАП   Московская область, Воскресенский район, дер. Городище, ул. Мира, д. 30</t>
  </si>
  <si>
    <t>Цибинский ФАП Московская область, Воскресенский район,д.Цибино, ул.Пименовка, д.64, пом.1</t>
  </si>
  <si>
    <t>Размер финансового обеспечения, тыс. рублей в год</t>
  </si>
  <si>
    <t>ГОСУДАРСТВЕННОЕ БЮДЖЕТНОЕ УЧРЕЖДЕНИЕ ЗДРАВООХРАНЕНИЯ МОСКОВСКОЙ ОБЛАСТИ "БАЛАШИХИНСКАЯ ОБЛАСТНАЯ БОЛЬНИЦА", в том числе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</si>
  <si>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</si>
  <si>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ГОСУДАРСТВЕННОЕ БЮДЖЕТНОЕ УЧРЕЖДЕНИЕ ЗДРАВООХРАНЕНИЯ МОСКОВСКОЙ ОБЛАСТИ "ВОСКРЕСЕНСКАЯ ПЕРВАЯ РАЙОННАЯ БОЛЬНИЦА", в том числе</t>
  </si>
  <si>
    <t>Наименование медицинской организации, фельдшерских и фельдшерско-акушерских пунктов</t>
  </si>
  <si>
    <t>ФАП Ольгово, ДГО с. Ольгово, д. 92</t>
  </si>
  <si>
    <t>ФАП Подосинки, ДГО, с. Подосинки, д. 5</t>
  </si>
  <si>
    <t>ФАП Ермолина, ДГО, Ермолино, ул. Трудовая, д. 10</t>
  </si>
  <si>
    <t>Бунятинский фельдшерско-акушерский пункт</t>
  </si>
  <si>
    <t>Семеновский фельдшерско-акушерский пункт</t>
  </si>
  <si>
    <t>Александровский фельдшерско-акушерский пункт</t>
  </si>
  <si>
    <t>Насадкинский фельдшерско-акушерский пункт</t>
  </si>
  <si>
    <t>Покровский фельдшерско-акушерский пункт</t>
  </si>
  <si>
    <t>Настасьинский фельдщерско-акушерский пункт</t>
  </si>
  <si>
    <t>Фельдшерско-акушерский пункт "Раменье"</t>
  </si>
  <si>
    <t>Фельдшерско-акушерский пункт "Дутшево"</t>
  </si>
  <si>
    <t>ПЕЧЕРНИКОВСКИЙ ФАП, 140633, Московская область, Зарайский р-н, д. Печерники, ул. Хряева, д. 3 "а"</t>
  </si>
  <si>
    <t>КАРИНСКИЙ ФАП, 140632, Московская область, Зарайский р-н, д. Карино, ул. Советская, д. 1</t>
  </si>
  <si>
    <t>АВДЕЕВСКИЙ ФАП, 140621, Московская область, Зарайский р-н, д. Авдеево, д. 22а</t>
  </si>
  <si>
    <t>КОЗЛОВСКИЙ ФАП, 140612, Московская область, Зарайский р-н, д. Козловка, д. 29</t>
  </si>
  <si>
    <t>ЖУРАВЕНСКИЙ ФАП, 140615, Московская область, Зарайский р-н, д. Журавна, д. 76а</t>
  </si>
  <si>
    <t>АЛФЕРЬЕВСКИЙ ФАП, 140617, Московская область, Зарайский р-н, д. Алферьево, Микрорайон, д. 8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</si>
  <si>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</si>
  <si>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</si>
  <si>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НОВОСЕЛКОВСКИЙ ФАП, 140612, Московская область, Зарайский р-н, д. Новоселки, д. 53</t>
  </si>
  <si>
    <t>ЛЕТУНОВСКИЙ ФАП, 140635, Московская область, Зарайский р-н, д. Летуново, ул. Центральная, д. 12</t>
  </si>
  <si>
    <t>ЕРНОВСКИЙ ФАП, 140620, Московская область, Зарайский р-н, д. Ерново, д. 12</t>
  </si>
  <si>
    <t>ЗИМЕНКОВСКИЙ ФАП, 140632, Московская область, Зарайский р-н, д. Зименки, д. 68</t>
  </si>
  <si>
    <t>ИВАНЧИКОВСКИЙ ФАП, 140617, Московская область, Зарайский р-н, д. Иванчиково, д. 11</t>
  </si>
  <si>
    <t>ГОСУДАРСТВЕННОЕ АВТОНОМНОЕ УЧРЕЖДЕНИЕ ЗДРАВООХРАНЕНИЯ МОСКОВСКОЙ ОБЛАСТИ "ВОСКРЕСЕНСКАЯ РАЙОННАЯ БОЛЬНИЦА № 2", в том числе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</si>
  <si>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</si>
  <si>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ГОСУДАРСТВЕННОЕ БЮДЖЕТНОЕ УЧРЕЖДЕНИЕ ЗДРАВООХРАНЕНИЯ МОСКОВСКОЙ ОБЛАСТИ "ЕГОРЬЕВСКАЯ ЦЕНТРАЛЬНАЯ РАЙОННАЯ БОЛЬНИЦА", в том числе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</si>
  <si>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</si>
  <si>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Истринский р-н,д.Рождествено,ул.Южная,д.11</t>
  </si>
  <si>
    <t>Истринский р-н, д.Ленино д.90</t>
  </si>
  <si>
    <t>Истринский район, с.п. Обушковское, д. Покровское, ул. Майская, д.5</t>
  </si>
  <si>
    <t>М.о.,г.Королёв, мкрн.Болшево, ул.Гайдара,д.5/1</t>
  </si>
  <si>
    <t>ФАП Селинский 141604 МО, Клин го, д.Селинское, д.4а</t>
  </si>
  <si>
    <t>ФАП Стрегловский 141607 МО, Клин го, д.Стреглово, д..96</t>
  </si>
  <si>
    <t>ФАП Покровский 141661 МО, Клин го, д.Покровка, ул.Покровская д..30</t>
  </si>
  <si>
    <t>ФАП Давыдковский 141662 МО, Клин го, д.Давыдково,  д..19А</t>
  </si>
  <si>
    <t>ФАП Новощаповский 141640 МО, Клин го, д.Новощапово, ул.Центральная д..60</t>
  </si>
  <si>
    <t>ФАП Биревский 141632 МО, Клин го, д.Бирево, д.4, пом.1</t>
  </si>
  <si>
    <t>ФАП Шевляковский 141642  МО, Клин го, п.Шевляково, д.6</t>
  </si>
  <si>
    <t>ФАП Елгозинский 141656  МО, Клин го, д.Елгозино, д.46</t>
  </si>
  <si>
    <t>ФАП Решоткинский 141625  МО, Клин го, д.Решоткино, д.4, кв.44</t>
  </si>
  <si>
    <t>ФАП Масюгинский 141650  МО, Клин го, д.Масюгино, д.20, пом.9</t>
  </si>
  <si>
    <t>ФАП Ямуговский 141640  МО, Клин го, п.Ямуга, д.55А</t>
  </si>
  <si>
    <t>ФАП Выгольский 141650  МО, Клин го, п.Выголь, ул.Ленина, д.3, кв.4</t>
  </si>
  <si>
    <t>ФАП Спас-Заулковский 141613  МО, Клин го, с.Спас-Заулок, ул.Центральная, д.24</t>
  </si>
  <si>
    <t>ФАП Щекинский 141621  МО, Клин го, д.Щекино, д.22а</t>
  </si>
  <si>
    <t>ФАП Мисиревский 141663  МО, Клин го, д.Мисирево, д.65</t>
  </si>
  <si>
    <t>ФАП Малеевский 141620  МО, Клин го, д.Малеевка, ул.Центральная усадьба, д.17</t>
  </si>
  <si>
    <t>ФАП Захаровский  141633  МО, Клинский р-он, д.Захарово,  д.17. кв.21</t>
  </si>
  <si>
    <t>ФАП Раздольский  141642  МО, Клин го, с.п.Воронинскоеп.Раздолье,  д.34. ком.3</t>
  </si>
  <si>
    <t>ФАП Папивинский  141602  МО, Клин го, д.Папивино,  д.6Б</t>
  </si>
  <si>
    <t>ФАП Чайковский  141663  МО, Клин го, д.Чайковского,  д.26</t>
  </si>
  <si>
    <t>ФАП Марков Лес  141607  МО, Клин го, п.Марков Лес, д.1, кв.31</t>
  </si>
  <si>
    <t>ФАП Тиликтинский МО, Клин го, 141623 д.Тиликтино, (д/о Чайковский п)</t>
  </si>
  <si>
    <t>ФАП Вертковский МО, Клин го, 141623 д.Вертково, д.1, пом.1</t>
  </si>
  <si>
    <t>140480, Московская обл., Коломенский городской округ, с. Нижнее Хорошово, ул. Центральная, д. 16а, пом. 2</t>
  </si>
  <si>
    <t>ФАП Истра</t>
  </si>
  <si>
    <t>ФАП Ильинское-Усово</t>
  </si>
  <si>
    <t>ФАП Светлые Горы</t>
  </si>
  <si>
    <t>Андреевский ФАП, Московская область, Ленинский район,д.Андреевское,  ул.Свердлова д.18/1;</t>
  </si>
  <si>
    <t>Калиновский ФАП,Московская область, Ленинский р-н, д.Калиновка, 57-а;</t>
  </si>
  <si>
    <t>Битцевкий ФАП, Московская область, Ленинский р-н, пос.Дубровский, ул.Турова,6;</t>
  </si>
  <si>
    <t xml:space="preserve">ФАП Пуговичино, Московская область, Ленинский район, д..Пуговичино. </t>
  </si>
  <si>
    <t>Дроздовский ФАП; 142717, МО, Ленинский район, д.Дроздово</t>
  </si>
  <si>
    <t>ФАП д. Лесное 143214, МО, Можайский р-н, д. Лесное</t>
  </si>
  <si>
    <t>ФАП д. Настасьино 143214, МО, Можайский р-н., д.Настасьино, д.6</t>
  </si>
  <si>
    <t>ФАП д. Пуршево 143214, МО, Можайский р-н., д.Пуршево</t>
  </si>
  <si>
    <t>ФАП д.Павлищево 143214, МО, Можайский р-н., д.Павлищево</t>
  </si>
  <si>
    <t>ФАП д. Александрово 143240, МО, Можайский р-н., д.Александрово, д.17</t>
  </si>
  <si>
    <t>ФАП п. Бородинское Поле         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</si>
  <si>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</si>
  <si>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Горячкинский ФАП                  143240, МО, Можайский р-н., д.Троица, д.6, кв.2</t>
  </si>
  <si>
    <t xml:space="preserve">ФАП д. Красновидово 143222,  МО, Можайский р-н., д.Красновидово, </t>
  </si>
  <si>
    <t>ФАП д. Мышкино 143222, МО, Можайский р-н., д.Мышкино</t>
  </si>
  <si>
    <t>ФАП д. Шаликово 143230, МО, Можайский р-н., д.Шаликово, ул. Партзанская, д.49б</t>
  </si>
  <si>
    <t>ФАП п. Спутник 143212, МО, Можайский р-н., п. Спутник</t>
  </si>
  <si>
    <t>ФАП д. Андреевское 143216, МО, Можайский р-н., д.Андреевское, ул. Центральная</t>
  </si>
  <si>
    <t>ФАП с. Борисово 143216, МО, Можайский р-н., с. Борисово, ул. Мурзина</t>
  </si>
  <si>
    <t>Шоховский ФАП 143233, МО, Можайский р-н., д.Шохово, д.18</t>
  </si>
  <si>
    <t>ФАП д. Сокольниково 143233, МО, Можайский р-н., с. Сокольниково</t>
  </si>
  <si>
    <t>ФАП д.Ивакино 143253, МО, Можайский р-н., д.Ивакино</t>
  </si>
  <si>
    <t>ФАП п. Гидроузел 143245, МО, Можайский р-н., п. Гидроузел</t>
  </si>
  <si>
    <t>ФАП д. Тетерино 143200, МО, Можайский р-н., д. Тетерино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</si>
  <si>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</si>
  <si>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</si>
  <si>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Василисинский ФАП, МО, Наро-Фоминский го, с/п Архангельское, д. Акишево, д. 11</t>
  </si>
  <si>
    <t>Волченковский ФАП, МО, Наро-Фоминский го,  с/п Волченковское, д. Волченки, стр. 110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</si>
  <si>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</si>
  <si>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</si>
  <si>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</si>
  <si>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</si>
  <si>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</si>
  <si>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</si>
  <si>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</si>
  <si>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</si>
  <si>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</si>
  <si>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</si>
  <si>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Жилино-Горки, ул. Центральная, д.72 кв.1
</t>
  </si>
  <si>
    <t xml:space="preserve">Колонтаевский ФАП 142440 Московская область,
Ногинский р-н, д. Колонтаево,д.1
</t>
  </si>
  <si>
    <t xml:space="preserve">Починковский ФАП 142430 Московская область,
Ногинский р-н, д. Починки, ул. Советская, д.16а 
</t>
  </si>
  <si>
    <t xml:space="preserve">ФАП пос. Рыбхоз  142451Московская область, 
Ногинский район, пос. Рыбхоз, Бисеровское шоссе, д. 1а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</si>
  <si>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</si>
  <si>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</si>
  <si>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 xml:space="preserve">Тимоховский ФАП 142435 Московская область,
Ногинский р-н, дер. Тимохово ул. Совхозная, д.25 стр.3
</t>
  </si>
  <si>
    <t>Караваевский ФАП 142438, Московская обл., Ногинский р-н, д. Караваево, ул. Спортивная</t>
  </si>
  <si>
    <t>ФАП д. Каменки-Дранишниково  Московская обл., Ногинский р-н, д.Каменки-Дранишниково д.36Г</t>
  </si>
  <si>
    <t>Протасовский ФАП  Московская область, Озёрский район, д. Протасово, ул. Победы д.9</t>
  </si>
  <si>
    <t>Емельяновский ФАП Московская область, Озёрский район, д. Емельяновка, ул. Школьная д.9</t>
  </si>
  <si>
    <t>Горский ФАП Московская область, Озёрский район, село Горы</t>
  </si>
  <si>
    <t>Белоколодезский ФАП Московская область, Озёрский район, д. Белые Крлодези, ул. Школная д.77б</t>
  </si>
  <si>
    <t>Тарбушевский ФАП Московская область, Озёрский район, д. Тарбушево, ул. Набережная д.59</t>
  </si>
  <si>
    <t>Мощаницкий ФАП Московская область, Озёрский район, д. Мощаницы, ул. Овражная д.20</t>
  </si>
  <si>
    <t>Сенницкий ФАП Московская область, Озёрский район, д. Сенницы, ул. Луговая д.62</t>
  </si>
  <si>
    <t>Облезевский ФАП Московская область, Озёрский район, д. Облезьево, ул. Советская д.20</t>
  </si>
  <si>
    <t>Боково-Акуловский ФАП Московская область, Озёрский район, д. Боково-Акулово, ул. Новоселов д.4</t>
  </si>
  <si>
    <t>ФАП совхоза "Озёры"  Московская область, Озёрский район, поселок центральной усадьбы совхоза Озёры</t>
  </si>
  <si>
    <t>ФАП, Заполицы 62</t>
  </si>
  <si>
    <t>ФАП, Чистое 6а</t>
  </si>
  <si>
    <t>ФАП, Селиваниха 149</t>
  </si>
  <si>
    <t xml:space="preserve">ФАП, Рудне Никитское </t>
  </si>
  <si>
    <t>ФАП, Мисцево 2</t>
  </si>
  <si>
    <t>ФАП, Авсюнино 148</t>
  </si>
  <si>
    <t>ФАП, Борогодское 86б</t>
  </si>
  <si>
    <t>ФАП, д. Анциферово, ул. Школьная, д. 30А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</si>
  <si>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</si>
  <si>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</si>
  <si>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</si>
  <si>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адрес местоположения: Брикетский ФАП Московская область, Рузский район, пос. Брикет, д.20</t>
  </si>
  <si>
    <t>адрес местоположения: Лихачевский ФАП Московская область, Рузский район, д. Лихачево, д.15а</t>
  </si>
  <si>
    <t>адрес местоположения: Новодеревенский ФАП Московская область, Рузский район, д. Новая, д.52</t>
  </si>
  <si>
    <t>Сенежский ФАП, 141502, Московская область, Солнечногорск-2, ул. Новая д. 12</t>
  </si>
  <si>
    <t>Обуховский ФАП, 141554, Московская область, Солнечногорский район, с.п. Кривцовское, д. Обухово, строение 59/1</t>
  </si>
  <si>
    <t>Солнечногорский ФАП, 141531, Московская область, Солнечногорский район, Санаторий Министерства обороны, д. 88 кв. 1</t>
  </si>
  <si>
    <t>Мелечкинский ФАП, 141590, Московская область, Солнечногорский район, поселок Лесное озеро, строение 6а</t>
  </si>
  <si>
    <t>Новодеревенский ФАП, 141591, Московская область, Солнечногорский район, д. Новая, д. 11, кв. 10</t>
  </si>
  <si>
    <t>Есиповский ФАП, 141530, Московская область, Солнечногорский район, д. Ложки, ул. Центральная, д. 2, кв. 46</t>
  </si>
  <si>
    <t>Майдаровский ФАП, 141580, Московская область, Солнечногорский район,  пос. Майдарово</t>
  </si>
  <si>
    <t>Пешковский ФАП, 141595, Московская область, Солнечногорский район, д. Пешки, д. 9, кв. 53</t>
  </si>
  <si>
    <t>Чашниковский ФАП, 141592, Московская область, Солнечногорский район, д. Чашниково д. 14, кв. 21</t>
  </si>
  <si>
    <t>Вертлинский ФАП, 141503, Московская область, городской округ Солнечногорск, деревня Толстяково, строение 21/1</t>
  </si>
  <si>
    <t>Таракановский ФАП, 141511, Московская область, Солнечногорский район, д. Тараканово</t>
  </si>
  <si>
    <t>Кривцовский ФАП, 141554, Московская область, Солнечногорский район, д. Кривцово д. 10, кв. 52</t>
  </si>
  <si>
    <t>Никулинский ФАП, 141555, Московская область, Солнечногорский район, д. Никулино</t>
  </si>
  <si>
    <t xml:space="preserve">Пятницкий ФАП, 141591 Московская область, Солнечногорский район, д. Пятница д. 95 </t>
  </si>
  <si>
    <t>142811 МО с.Суково ул.Сосновка стр.1</t>
  </si>
  <si>
    <t xml:space="preserve">Солнечногорский р-н д.Подолино ФАП </t>
  </si>
  <si>
    <t>МО г.о.Чехов пос.Васькино д.4 ФАП</t>
  </si>
  <si>
    <t>МО г.о.Чехов с.Дубна д.5б ФАП</t>
  </si>
  <si>
    <t>МО г.о. Чехов д.Манушкино д.18 кв.1 ФАП</t>
  </si>
  <si>
    <t>МО  г.о.Чехов с.Талалихино, ул.Спортивная д.10 ФАП</t>
  </si>
  <si>
    <t>МО г.о.Чехов д.Ходаево ФАП</t>
  </si>
  <si>
    <t>МО г.о. Чехов д.Чепелево, ул.Вокзальная д.2 кв.11 ФАП</t>
  </si>
  <si>
    <t>МО г.о.Чехов д.Мерлеево д.3 ФАП</t>
  </si>
  <si>
    <t>ФАП д. Ананьинская, д. 15а</t>
  </si>
  <si>
    <t>ФАП д. Маланьинская, д.32а</t>
  </si>
  <si>
    <t>ФАП д. Ворово, д.55а</t>
  </si>
  <si>
    <t>ФАП д. Дубровка, д.30Б</t>
  </si>
  <si>
    <t>ФАПд. Кулаковка, д.50а</t>
  </si>
  <si>
    <t>ФАП  с.Шврапово, ул.Садовая, д.44а</t>
  </si>
  <si>
    <t>ФАП д.Дерзковская, д.59</t>
  </si>
  <si>
    <t>ФАП д. Голыгино, д.83</t>
  </si>
  <si>
    <t>ФАП д. Шеино, д.53а</t>
  </si>
  <si>
    <t>ФАП д.Лека, д.57</t>
  </si>
  <si>
    <t>ФАП д.Бордуки, д. 94б</t>
  </si>
  <si>
    <t>МО, Одинцовский район, п. ВНИИССОК, д.4 (ФАП "Грибовский")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</si>
  <si>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</si>
  <si>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</si>
  <si>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</si>
  <si>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</si>
  <si>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АКУШЕРСТВО-ГИНЕКОЛОГИЯ</t>
  </si>
  <si>
    <t>А</t>
  </si>
  <si>
    <t>ООО "ПЭТ-ТЕХНОЛОДЖИ БАЛАШИХА"</t>
  </si>
  <si>
    <t>ХИРУРГИЯ (АБДОМИНАЛЬНАЯ)</t>
  </si>
  <si>
    <t>ХИРУРГИЯ СЕРДЕЧНО-СОСУДИСТАЯ</t>
  </si>
  <si>
    <t>Абдоминальная хирургия</t>
  </si>
  <si>
    <t>Акушерство и гинекология</t>
  </si>
  <si>
    <t>ОТОЛАРИНГОЛОГИЯ</t>
  </si>
  <si>
    <t>ОФТАЛЬМОЛОГИЯ</t>
  </si>
  <si>
    <t>ТРАВМАТОЛОГИЯ И ОРТОПЕДИЯ</t>
  </si>
  <si>
    <t>УРОЛОГИЯ</t>
  </si>
  <si>
    <t>ОНКОЛОГИЯ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</si>
  <si>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</si>
  <si>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</si>
  <si>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</si>
  <si>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НЕОНАТОЛОГИЯ</t>
  </si>
  <si>
    <t>Нейрохирургия</t>
  </si>
  <si>
    <t>РЕВМАТОЛОГИЯ</t>
  </si>
  <si>
    <t>Травматология и ортопедия</t>
  </si>
  <si>
    <t>Урология</t>
  </si>
  <si>
    <t>НЕЙРОХИРУРГИЯ</t>
  </si>
  <si>
    <t>Онкология</t>
  </si>
  <si>
    <t>ГАСТРОЭНТЕРОЛОГИЯ</t>
  </si>
  <si>
    <t>ООО "ПЭТ-ТЕХНОЛОДЖИ ПОДОЛЬСК"</t>
  </si>
  <si>
    <t>Сердечно-сосудистая хирургия</t>
  </si>
  <si>
    <t xml:space="preserve">ОБЩЕСТВО С ОГРАНИЧЕННОЙ ОТВЕТСТВЕННОСТЬЮ «ЧЕХОВСКИЙ СОСУДИСТЫЙ ЦЕНТР» </t>
  </si>
  <si>
    <t>ГБУЗ МО "ЩЕЛКОВСКАЯ ОБЛАСТНАЯ БОЛЬНИЦА"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</si>
  <si>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</si>
  <si>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</si>
  <si>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ЗАКРЫТОЕ АКЦИОНЕРНОЕ ОБЩЕСТВО "САНАТОРИЙ ИМЕНИ ВОРОВСКОГО"</t>
  </si>
  <si>
    <t>ДЕТСКАЯ ХИРУРГИЯ</t>
  </si>
  <si>
    <t>Гематология</t>
  </si>
  <si>
    <t>Ревматология</t>
  </si>
  <si>
    <t>ОБЩЕСТВО С ОГРАНИЧЕННОЙ ОТВЕТСТВЕННОСТЬЮ МЕДИЦИНСКИЙ ЦЕНТР ВОССТАНОВИТЕЛЬНОГО ЛЕЧЕНИЯ "КОНСИЛИУМ"</t>
  </si>
  <si>
    <t>Офтальмология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</si>
  <si>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</si>
  <si>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</si>
  <si>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</si>
  <si>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ПЕДИАТРИЯ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</si>
  <si>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</si>
  <si>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ГОСУДАРСТВЕННОЕ БЮДЖЕТНОЕ УЧРЕЖДЕНИЕ ЗДРАВООХРАНЕНИЯ МОСКОВСКОЙ ОБЛАСТИ "ДЕТСКИЙ КЛИНИЧЕСКИЙ МНОГОПРОФИЛЬНЫЙ ЦЕНТР МОСКОВСКОЙ ОБЛАСТИ"</t>
  </si>
  <si>
    <t>Наименование подразделения</t>
  </si>
  <si>
    <t>ЗАКРЫТОЕ АКЦИОНЕРНОЕ ОБЩЕСТВО "ГРУППА КОМПАНИЙ "МЕДСИ"</t>
  </si>
  <si>
    <t>ФАП МО, Балашиха, дер. Соболиха, ул. Красная горка, д. 39</t>
  </si>
  <si>
    <t>ФАП 143640, Московская область, Волоколамский р-н, д. Тимонино, ул. Ново-Тимонинская, д. 14</t>
  </si>
  <si>
    <t>ФАП 143634, Московская область, Волоколамский р-н, д. Калистово, ул. Дачная, д. 4, кв. 2</t>
  </si>
  <si>
    <t>ФАП 143641, Московская область, Волоколамский р-н, с. Ильино-Ярополец, ул. Центральная, д. 8, кв. 19</t>
  </si>
  <si>
    <t>ФАП 143626, Московская область, Волоколамский р-н, с. Болычево, ул. Новая, д. 18, кв. 15</t>
  </si>
  <si>
    <t>ФАП 143600, Московская область, Волоколамский р-н, д. Шишково, д. 43</t>
  </si>
  <si>
    <t>ФАП 143622, Московская область, Волоколамский р-н, с. Спасс, Микрорайон, д. 9</t>
  </si>
  <si>
    <t>ФАП 142613, Московская область, Волоколамский р-н, д. Ботово, д. 7, кв. 29</t>
  </si>
  <si>
    <t>ФАП 143628, Московская область, Волоколамский р-н, с.п. Чисменское, д. Нелидово,</t>
  </si>
  <si>
    <t>ФАП 142616, Московская область, Волоколамский р-н, с. Шестаково, д. 10</t>
  </si>
  <si>
    <t>ФАП 143631, Московская область, Волоколамский р-н, д. Кашино, ул. Ленина, д. 60, пом. № 1-8</t>
  </si>
  <si>
    <t>ФАП 143650, Московская область, Волоколамский р-н, с.п. Чисменское, д. Гряды, ул. Видная</t>
  </si>
  <si>
    <t>ФАП г.Воскресенск, д.Елкино, д.31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</si>
  <si>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</si>
  <si>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</si>
  <si>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Внуково дом 61 б</t>
  </si>
  <si>
    <t>ФАП Московская область Дмитровский район село Костино</t>
  </si>
  <si>
    <t>ФАП Московская область Дмитровский район пос.Мельчевка дом 8</t>
  </si>
  <si>
    <t>ФАП Московская область Дмитровский район деревня деревня Якоть улица Большая дом 10</t>
  </si>
  <si>
    <t>ФАП Московская область Дмитровский район деревня Княжево</t>
  </si>
  <si>
    <t>ФАП Московская область Дмитровский район деревня Татищево дом 3</t>
  </si>
  <si>
    <t>ФАП 142060, Московская область, г. Домодедово, д. Голубино, ул. Молодежная, стр. 6а</t>
  </si>
  <si>
    <t>ФАП 142060, Московская область, г. Домодедово, микрорайон Барыбино, ул. Южная, д. 12</t>
  </si>
  <si>
    <t>ФАП 142046, Московская область, г. Домодедово, д. Шишкино, ул. Благодатная, стр. 1 Г</t>
  </si>
  <si>
    <t>ФАП 140335, Московская обл., г.о Егорьевск, дер. Большое Гридино, д. 57 а</t>
  </si>
  <si>
    <t>ФАП 140335, Московская обл., г.о Егорьевск, дер. Костылево, д. 1В</t>
  </si>
  <si>
    <t>ФАП 140320, Московская обл., г.о Егорьевск, дер. Алферово, ул. Горького., д. 72</t>
  </si>
  <si>
    <t>ФАП 140317, Московская обл.,г.о Егорьевск, дер. Поповская, д. 1</t>
  </si>
  <si>
    <t>ФАП 140326, Московская обл., г.о Егорьевск, дер. Лелечи, д. 44</t>
  </si>
  <si>
    <t>ФАП 140317, Московская обл., г.о Егорьевск, дер. Никиткино, д. 25</t>
  </si>
  <si>
    <t>ФАП 140300, Московская обл.,г.о Егорьевск, дер. Поминово, с. Савино, микр. Восточный, д. 6</t>
  </si>
  <si>
    <t>ФАП 140324, Московская обл., г.о Егорьевск, дер. Починки, ул. Молодежная, д. 32</t>
  </si>
  <si>
    <t>ФАП 140323, Московская обл., г.о Егорьевск, дер. Дмитровка, д. 4А</t>
  </si>
  <si>
    <t>ФАП 140300, Московская обл., г.о Егорьевск,, дер. Полбино, ул. Молодежная, д. 7</t>
  </si>
  <si>
    <t>ФАП 140301, Московская обл., г.о Егорьевск, дер. Селиваниха, д. 15Б</t>
  </si>
  <si>
    <t>ФАП140343, Московская обл., г.о Егорьевск, дер. Колычево, ул. З. Самсоновой, д. 9А, кв. 11</t>
  </si>
  <si>
    <t>ФАП г.Жуковский, ул.Жуковского, д.1 (территория института)</t>
  </si>
  <si>
    <t>ФАП 143502, Московская обл, Истра го, п Пионерский, ул Школьная, д 22</t>
  </si>
  <si>
    <t>ФАП 143512, Московская обл, Истра го, д Духанино, д 58</t>
  </si>
  <si>
    <t>ФАП 143516, Московская обл, Истра го, д Граворново, д 33</t>
  </si>
  <si>
    <t>ФАП 143514, Московская обл, Истра го, д Синево, д 19А</t>
  </si>
  <si>
    <t>ФАП 143514, Московская обл, Истра го, п.Северный д.22</t>
  </si>
  <si>
    <t>ФАП 143514, Московская обл, Истра го, с.Лучинское,ул.Советская,д.21</t>
  </si>
  <si>
    <t>ФАП143521, Московская обл, Истра го, п Котово, д 16</t>
  </si>
  <si>
    <t>ФАП 143513, Московская обл, Истра го, д Алехново, д 24А/1</t>
  </si>
  <si>
    <t>ФАП 143560, Московская обл, Истра го, п Румянцево, Пролетарский проезд, д 1</t>
  </si>
  <si>
    <t>ФАП 143560, Московская обл, Истра го, п Курсаково, д 33</t>
  </si>
  <si>
    <t>ФАП 143580, Московская обл, Истра го, д Деньково, д 80</t>
  </si>
  <si>
    <t>ФАП 143570, Московская обл, Истра го, д Пречистое, д 38/3, комн 3, 4</t>
  </si>
  <si>
    <t>ФАП143515, Московская обл, Истра го, д Савельево, д 39, пом 2</t>
  </si>
  <si>
    <t>ФАП Каменский  д.Каменка</t>
  </si>
  <si>
    <t>ФАП Топкановский д.Топканово</t>
  </si>
  <si>
    <t>ФАП Кокинский д.Кокино</t>
  </si>
  <si>
    <t>ФАП Новоселковский п.Новоселки</t>
  </si>
  <si>
    <t>ФАП Корыстовский  д.Корыстово</t>
  </si>
  <si>
    <t>ФАП Барабановский  д.Барабаново</t>
  </si>
  <si>
    <t>ФАП Руновский п.Б.Руново</t>
  </si>
  <si>
    <t>ФАП Никулинский д.Никулино</t>
  </si>
  <si>
    <t>ФАП 140492, Московская обл., Коломенский городской округ, с. Октябрьское, д. 40а</t>
  </si>
  <si>
    <t>ФАП 140480, Московская обл., Коломенский городской округ, с. Чанки, д. 2, пом. 9</t>
  </si>
  <si>
    <t>ФАП 140490, Московская обл., Коломенский городской округ, с. Коробчеево, ул. Советская, д. 18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</si>
  <si>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</si>
  <si>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</si>
  <si>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140492, Московская обл., Коломенский городской округ, д. Зарудня, д. 38, пом.1</t>
  </si>
  <si>
    <t>ФАП 140479, Московская обл., Коломенский городской округ, с. Пирочи, ул. Молодежная, д. 16а</t>
  </si>
  <si>
    <t>ФАП 140483, Московская обл., Коломенский городской округ, с. Никульское, ул. Советская, д. 16, пом. 2</t>
  </si>
  <si>
    <t>ФАП 140479, Московская обл., Коломенский городской округ, п. Возрождение, д. 25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</si>
  <si>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</si>
  <si>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</si>
  <si>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140474, Московская обл., Коломенский городской округ, п. Индустрия, ул. Центральная, д. 18,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</si>
  <si>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</si>
  <si>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д. Новая, д. 12, пом. 1</t>
  </si>
  <si>
    <t>ФАП 140477,  Московская обл., Коломенский городской округ, д. Губастово, ул. Садовая, д. 95</t>
  </si>
  <si>
    <t>ФАП140471, Московская обл., Коломенский городской округ, с. Богдановка, ул. Нагорная, д. 8а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</si>
  <si>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</si>
  <si>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</si>
  <si>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140471, Московская обл., Коломенский городской округ, п. Проводник, ул. Новая, д. 2, пом. 32</t>
  </si>
  <si>
    <t>ФАП 140454, Московская обл., Коломенский городской округ, п. Запрудный, д. 2, пом. 9</t>
  </si>
  <si>
    <t>ФАП 140451, Московская обл., Коломенский городской округ, д. Малое Карасево, ул. Центральная, д. 1, пом. 2</t>
  </si>
  <si>
    <t>ФАП 140450, Московская обл., Коломенский городской округ, с.п. Биорковское, п. Первомайский, ул. Сельская</t>
  </si>
  <si>
    <t>ФАП 140452, Московская обл., Коломенский городской округ, п. Первомайский, ул. Зеленая, д. 20</t>
  </si>
  <si>
    <t>ФАП 140452, Московская обл., Коломенский городской округ, п. Заречный, ул. Заводская, д.27</t>
  </si>
  <si>
    <t>ФАП 140480, Московская обл., Коломенский городской округ, п. Биорки, д. 26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</si>
  <si>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</si>
  <si>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</si>
  <si>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143815, Московская область, Лотошинский район, д. Коноплево, д.15</t>
  </si>
  <si>
    <t>ФАП 143812, Московская область, Лотошинский район, д. Нововасильевское д. 1</t>
  </si>
  <si>
    <t>ФАП 143824, Московская область, Лотошинский район, д. Савостино, ул. Школьная б/н</t>
  </si>
  <si>
    <t>ФАП 143812, Московская область, Лотошинский район, д. Монасеино, д. 1</t>
  </si>
  <si>
    <t>ФАП 143813, Московская область, Лотошинский район, д. Калицино,ул. Школьная д.40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</si>
  <si>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</si>
  <si>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б/Н</t>
  </si>
  <si>
    <t>ФАП 143825, Московская область, Лотошинский район, д.Узорово д.11</t>
  </si>
  <si>
    <t>ФАП 143821, Московская область, Лотошинский район, д. Введенское д. 3, кв. 12</t>
  </si>
  <si>
    <t>ФАП 143815, Московская область, Лотошинский район, д. Кульпино, д. 13а</t>
  </si>
  <si>
    <t>ФАП 143814, Московская, область, Лотошинский район  д. Михалёво  д. 51</t>
  </si>
  <si>
    <t>ФАП 143825 Московская, область, Лотошинский район, д.Ушаково, д.53</t>
  </si>
  <si>
    <t>ФАП "Врачово" 140531 Московская область, Луховицкий район, д.Врачово, ул.Рязанская д.1 а</t>
  </si>
  <si>
    <t>ФАП "Подлесная Слобода" 140500 Московская область, Луховицкий район, с.Подлесная Слобода, д.153 а</t>
  </si>
  <si>
    <t>ФАП "Аксеново" 140500 Московская область, Луховицкий район, с.Аксеново, стр.146 а</t>
  </si>
  <si>
    <t>ФАП "Н. Маслово" 140533 Московская область, Луховицкий район, д.Нижние Маслово, ул.Молодежная, стр.6</t>
  </si>
  <si>
    <t>ФАП "Алпатьево" 140550 Московская область, Луховицкий район, с.Алпатьево д.20 б</t>
  </si>
  <si>
    <t xml:space="preserve">ФАП "Кончаково" 140517 Московская область, Луховицкий район, д.Павловское, ул.Центральная д.6 а </t>
  </si>
  <si>
    <t>ФАП "Головачево" 140512 Московская область, Луховицкий район, д.Головачево ул.Мира, стр.102 Г</t>
  </si>
  <si>
    <t>ФАП "Орешково" 140550 Московская область, Луховицкий район, д.Орешково, ул.Парковая стр.3</t>
  </si>
  <si>
    <t>ФАП "Озерицы"   140542 Московская область, Луховицкий район, д.Озерицы, ул.Озерная д.26 а</t>
  </si>
  <si>
    <t>ФАП "Дединово Бор" 140513 Московская область, Луховицкий район, д.Лисьи Норы, ул.Околопрудная. д1 а</t>
  </si>
  <si>
    <t>ФАП "Любичи" 140651 Московская область, Луховицкий район, с.Любичи, ул.Советская д.44</t>
  </si>
  <si>
    <t>ФАП"Выкопанка"  140560 Московская область, Луховицкий район, д.Выкопанка ул.Советская д.110 а стр.1</t>
  </si>
  <si>
    <t xml:space="preserve">ФАП "Врачово-Горки" 140542 Московская область, Луховицкий район, пос.Врачово-Горки, ул.Клубная д1 кв1 </t>
  </si>
  <si>
    <t>ФАП "Дединово Маяк" 140513 Московская область, Луховицкий район, с.Дединово, ул.Кислова д.30 а</t>
  </si>
  <si>
    <t>Барановский ФАП 143260, МО, Можайский р-н., д.Бараново, д.4, кв.9</t>
  </si>
  <si>
    <t>Синичинский ФАП 143260, МО, Можайский р-н., ц/у Синичино, д.30</t>
  </si>
  <si>
    <t>Мокровский ФАП  143272,  МО, Можайский р-н., с. Мокрое, ул. Мира, д.6, кв.8</t>
  </si>
  <si>
    <t>Астафьевский ФАП 143263, МО, Можайский р-н., д.Астафьево</t>
  </si>
  <si>
    <t>Дегтяревский ФАП 143263, МО, Можайский р-н., д.Дегтяри</t>
  </si>
  <si>
    <t>ФАП д. Большое Тесово  143212, МО, Можайский р-н., д.Большое Тесово</t>
  </si>
  <si>
    <t>ФАП д. Красный Балтиец 143200, МО, Можайский р-н., д.Красный Балтиец</t>
  </si>
  <si>
    <t>ФАП М.О., г.о. Мытищи, д.Беляниново, ул. Центральная, стр.41</t>
  </si>
  <si>
    <t>ФАП М.О., г.о. Мытищи, д.Болтино, ул. Центральная, стр.39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</si>
  <si>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</si>
  <si>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</si>
  <si>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</si>
  <si>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</si>
  <si>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</si>
  <si>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>ФАП М.О., г.о. Мытищи, д.Протасово</t>
  </si>
  <si>
    <t xml:space="preserve">ФАП МО, пос. Вешки ул.Заводская,д.5 </t>
  </si>
  <si>
    <t>ФАП 143031, М.О. Одинцовский район, с. Аксиньино,  д. 25/1</t>
  </si>
  <si>
    <t>ФАП 143031, М.О. Одинцовский район, д. Ивановка, д. 43</t>
  </si>
  <si>
    <t>ФАП д.Юркино, с.п.Горское, Орехово-Зуевксий р-он, Московская область</t>
  </si>
  <si>
    <t>ФАП Н.Снопок, ул. Центральная 31 Б</t>
  </si>
  <si>
    <t>ФАП д.Войново-гора, ул. Молодежная 221</t>
  </si>
  <si>
    <t>ФАП п.Озерецкий, д.30, кв 14</t>
  </si>
  <si>
    <t>ФАП 142542, Московская область, Павлово-Посадский р-он, д. Кузнецы, д. 74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</si>
  <si>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</si>
  <si>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с.о. Аверкиевский, д. Чисто-Перхурово, д. 17</t>
  </si>
  <si>
    <t>ФАП 142516, Московская область, Павлово-Посадский р-он, д. Алферово, д. 7/1</t>
  </si>
  <si>
    <t>ФАП 142503, Московская область, Павлово-Посадский р-он, д. Ковригино</t>
  </si>
  <si>
    <t>ФАП 142516, Московская область, Павлово-Посадский р-он, с. Казанское, д. 62ф</t>
  </si>
  <si>
    <t>ФАП МО, ГО Подольск, п.Железнодорожный, Б.Серпуховская, д. 210</t>
  </si>
  <si>
    <t>ФАП МО, ГО Подольск, п.радиоцентра "Романцево"</t>
  </si>
  <si>
    <t>ФАП МО, ГО Подольск, с.Сынково, ул. Центральная, д. 8</t>
  </si>
  <si>
    <t>ФАП МО, ГО Подольск, п.Лесные Поляны, д.25</t>
  </si>
  <si>
    <t>ФАП 141202, Московская область, Пушкинский район, село Левково, д. 64.</t>
  </si>
  <si>
    <t>ФАП 141292, Российская Федерация, Московская область, Пушкинский район, село Барково, д. 19-6.</t>
  </si>
  <si>
    <t>ФАП 141292, Российская Федерация, Московская область, Пушкинский район, село Царёво.</t>
  </si>
  <si>
    <t>ФАП Московская обл., Рузский р-н, дер.Поречье, д.22А</t>
  </si>
  <si>
    <t>ФАП Московская обл., Рузский р-н, село Богородское</t>
  </si>
  <si>
    <t>ФАП Московская обл., Рузский р-н, дер. Лыщиково</t>
  </si>
  <si>
    <t>ФАП Московская обл., Рузский р-н, пос.Тучково, ул. Силикатная, д.9</t>
  </si>
  <si>
    <t>ФАП МО, Сергиево-Посадский р-н, дер. Торгашино, д. 18</t>
  </si>
  <si>
    <t>ФАП МО, Сергиево-Посадский р-н, дер.Федорцово, д.10</t>
  </si>
  <si>
    <t>ФАП МО, Сергиево-Посадский р-н, дер.Каменки, д.101</t>
  </si>
  <si>
    <t>ФАП МО, Сергиево-Посадский р-н, с.Хомяково, д.5</t>
  </si>
  <si>
    <t>ФАП МО, Сергиево-Посадский р-н, Марьинский с.о., д.Марьино, д.8а</t>
  </si>
  <si>
    <t>ФАП МО, Сергиево-Посадский р-н, Митинский с.о., дер.Морозово, д.30 б</t>
  </si>
  <si>
    <t>ФАП МО, Сергиево-Посадский р-н, дер.Лазарево, д.2</t>
  </si>
  <si>
    <t>ФАП МО, Сергиево-Посадский р-н, пос.Репихово, д.71а</t>
  </si>
  <si>
    <t>ФАП МО, Сергиево-Посадский р-н, дер.Золотилово, д.35а</t>
  </si>
  <si>
    <t>ФАП МО, Сергиево-Посадский р-н, с.Муханово, ул.Центральная, д.16</t>
  </si>
  <si>
    <t>ФАП МО, Сергиево-Посадский муниц. р-н, г. п. Сергиев Посад, с.Глинково, д.75, пом.77</t>
  </si>
  <si>
    <t>ФАП МО, Сергиево-Посадский муниц. р-н, с.п. Лозовское, дер.Зубцово,  д.12, пом.1</t>
  </si>
  <si>
    <t>ФАП МО, Сергиево-Посадский р-н. Кузьминский с.о., дер.Кузьмино, д.32, кв.1</t>
  </si>
  <si>
    <t>ФАП МО, Сергиево-Посадский р-н, Закубежский с.о., с.Закубежье, д.11</t>
  </si>
  <si>
    <t>ФАП МО, Сергиево-Посадский р-н, Шеметовское с.п., д.Самотовино, д.5а</t>
  </si>
  <si>
    <t>ФАП МО, Сергиево-Посадский р-н, с.Константиново, ул.Октябрьская, д.12</t>
  </si>
  <si>
    <t>ФАП МО, Сергиево-Посадский р-н, д.Шабурново, д.49а</t>
  </si>
  <si>
    <t>ФАП 142954,МО,Серебряно-Прудский р-н, с.Мочилы, ул.Школьная, д.8</t>
  </si>
  <si>
    <t>ФАП 142921,МО,Серебряно-Прудский р-н, п.Дмитриевский, д.5"а"</t>
  </si>
  <si>
    <t>ФАП 142955,МО,Серебряно-Прудский р-н, с.Подхожее, МКР "Юбилейный", д.11</t>
  </si>
  <si>
    <t>ФАП 142964,МО,Серебряно-Прудский р-н, с.Глубокое, д.116</t>
  </si>
  <si>
    <t>ФАП 142963,МО,Серебряно-Прудский р-н, с.Крутое, ул.Школьная, д.4"а"</t>
  </si>
  <si>
    <t>ФАП 142965,МО,Серебряно-Прудский р-н, с.Петрово, д.9</t>
  </si>
  <si>
    <t>ФАП 142958,МО,Серебряно-Прудский р-н, п.Новоклемово,д.61</t>
  </si>
  <si>
    <t>ФАП МО, г.о. Серпухов, д. Гавшино,стр. №4В</t>
  </si>
  <si>
    <t>ФАП МО, г.о. Серпухов, д. Глазово, д.6</t>
  </si>
  <si>
    <t>ФАП МО, г.о. Серпухов, д. Дракино,стр.№79</t>
  </si>
  <si>
    <t>ФАП МО, г.о. Серпухов, д. Пущино,   ул.2-я Пролетарская, стр.№43</t>
  </si>
  <si>
    <t>ФАП МО, г.о. Серпухов, д. Подмоклово, д.2,кв.9</t>
  </si>
  <si>
    <t>ФАП МО, г.о. Серпухов, д. Балково, д.74</t>
  </si>
  <si>
    <t>ФАП МО, г.о. Серпухов, д. Прончищево,ул.Восточная,стр.№6Б</t>
  </si>
  <si>
    <t>ФАП МО, г.о. Серпухов, д. Бутурлино,стр.114В</t>
  </si>
  <si>
    <t>ФАП МО, г.о. Серпухов, д. Нефедово, ул. Железнодорожная , д.1А</t>
  </si>
  <si>
    <t>ФАП МО, г.о. Серпухов, д. Ивановское, ул. Колхозная, д.37</t>
  </si>
  <si>
    <t>ФАП МО, г.о. Серпухов, пос. д/о "Авангард", д. 7</t>
  </si>
  <si>
    <t>ФАП МО, г.о. Серпухов, д. Арнеево, д.36, пом.21-23</t>
  </si>
  <si>
    <t>ФАП МО, г.о. Серпухов, д. Съяново-2,стр.№40Б</t>
  </si>
  <si>
    <t>ФАП МО, г.о. Серпухов, пос. Шарапова-Охота, ул. Школьная, д.3</t>
  </si>
  <si>
    <t>ФАП МО, г.о. Серпухов, д. Якшино, д.1, кв.5</t>
  </si>
  <si>
    <t>ФАП МО, г.о. Серпухов, д. Большая Городня,ул.Струева Г.М.,стр.№ 15</t>
  </si>
  <si>
    <t>ФАП МО, г.о. Серпухов, м. Данки,стр.№45А</t>
  </si>
  <si>
    <t>ФАПМО, г.о. Серпухов, д.Васильевское,стр.№3Б</t>
  </si>
  <si>
    <t>ФАП 141570 Московская область, Солнечногорский район, с.о.Кировский, пос. Морозовка, п-т "Морозовка"</t>
  </si>
  <si>
    <t>ФАП 141570, Московская область, Солнечногорский район, д. Поярково, д.14, кв.1</t>
  </si>
  <si>
    <t>ФАП 141544 Московская область, Солнечногорский район, п/о Юрлово, д. Брехово, д.75</t>
  </si>
  <si>
    <t>ФАП 141560, Московская область, Солнечногорский район, с. Алабушево, ул. Кирова, д.1а</t>
  </si>
  <si>
    <t>ФАП 141591, Московская область, Солнечногорский район, д. Соколово, , д.26-а</t>
  </si>
  <si>
    <t>ФАП 141534, Московская область, Солнечногорский район, д. Лыткино, д. 6-а</t>
  </si>
  <si>
    <t>ФАП МО, Ступинский го, с. Липитино, ул. Клубная д.15 корп.1</t>
  </si>
  <si>
    <t>ФАП МО, Ступинский го, с. Константиновское, ул. Колхозная д.1</t>
  </si>
  <si>
    <t>ФАП МО Ступинский го.д. Карпово, ул. Новая строение 13</t>
  </si>
  <si>
    <t>ФАП 141912,Московская область.Талдомский ГО,Темпы п.,ул.Шоссейная, д.6а</t>
  </si>
  <si>
    <t>ФАП 141925,Московская область,Талдомский ГО,Юдино д.,д.13</t>
  </si>
  <si>
    <t>ФАП 141912,Московская область,Талдомский ГО,Григорово д.,д.38б</t>
  </si>
  <si>
    <t>ФАП 141921,Московская область,Талдомский ГО,Кошелево д.,д.16а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</si>
  <si>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</si>
  <si>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д.59а</t>
  </si>
  <si>
    <t>ФАП 141916, Московская облась.Талдомский ГО,Квашенки с.,д.16</t>
  </si>
  <si>
    <t>ФАП 141912,Московская область,Талдомский ГО, Павловичи д.4 кв.2</t>
  </si>
  <si>
    <t>ФАП Московская обл., г.о. Щелково, д.Аксиньино, д.10</t>
  </si>
  <si>
    <t>ФАП 141135,Московская обл, г.о.Щелково, с. Душоново, Д/К "Душоново"</t>
  </si>
  <si>
    <t>ФАП 141138,Московская обл, г.о.Щелково, пос. Литвиново, д.9</t>
  </si>
  <si>
    <t>ФАП 141135,Московская обл, г.о.Щелково, с. Петровское д. 27, пом. 1</t>
  </si>
  <si>
    <t>ФАП 141135, Московская обл, г.о.Щелково, п. Клюквенный, д.132а</t>
  </si>
  <si>
    <t>ФАП Московская область, п.Елизаветино, пер. Центральный, д.16, 144000</t>
  </si>
  <si>
    <t>Волковский ФАП: 143099, Московская обл., Одинцовский р-н,  д. Гигирево, д.1 кв.2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</si>
  <si>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</si>
  <si>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</si>
  <si>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</si>
  <si>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>Крымский ФАП: 143136, Московская обл., Одинцовский р-н,г.Кубинка, п.Дубки, д.9</t>
  </si>
  <si>
    <t>МО, Одинцовский район, д. Немчиново, д.200 (ФАП "Немчиновский")</t>
  </si>
  <si>
    <t xml:space="preserve">ФАП 143032, Московская область, Одинцовский район, село Исславское </t>
  </si>
  <si>
    <t>ФАП 143020, Московская область, Одинцовский район, село Ликино, д. 9 кв. 73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</si>
  <si>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</si>
  <si>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</si>
  <si>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ФАП д.Федорово, д.146</t>
  </si>
  <si>
    <t>ФАП д.Красная Дубрава, д.4</t>
  </si>
  <si>
    <t>ФАП Одинцовский р-н, пос.НИИ Радио дом технического творчества</t>
  </si>
  <si>
    <t>ФАП Одинцовский р-н, с.Веденское д.30</t>
  </si>
  <si>
    <t>Ежемесячный размер финансового обеспечения, тыс. рублей</t>
  </si>
  <si>
    <t>адрес местоположения: Барынинский ФАП Московская область, Рузский район, д. Барынино, д.1, пом.2,3</t>
  </si>
  <si>
    <t xml:space="preserve"> ФАП Гжелка</t>
  </si>
  <si>
    <t>ФАП Загорновский</t>
  </si>
  <si>
    <t xml:space="preserve">ФАП Поповский </t>
  </si>
  <si>
    <t xml:space="preserve">ФАП Бояркинский </t>
  </si>
  <si>
    <t>ФАП Бисеровский</t>
  </si>
  <si>
    <t>ФАП Пласкининский</t>
  </si>
  <si>
    <t xml:space="preserve">ФАП Никулинский </t>
  </si>
  <si>
    <t>ФАП Кузнецовский</t>
  </si>
  <si>
    <t>ФАП Заворовский</t>
  </si>
  <si>
    <t>ФАП Захаровский</t>
  </si>
  <si>
    <t>ФАП Игумновский</t>
  </si>
  <si>
    <t>ФАП Михеевский</t>
  </si>
  <si>
    <t>ФАП Ульянинский</t>
  </si>
  <si>
    <t>ФАП Вохринский</t>
  </si>
  <si>
    <t>ФАП Старниковский</t>
  </si>
  <si>
    <t>ФАП Салтыковский</t>
  </si>
  <si>
    <t>ФАП Нащекинский</t>
  </si>
  <si>
    <t>ФАП Верхне-Мячковский</t>
  </si>
  <si>
    <t>ФАП Денежниковский</t>
  </si>
  <si>
    <t>ФАП Тимонинский</t>
  </si>
  <si>
    <t>ФАП Велинский</t>
  </si>
  <si>
    <t xml:space="preserve">ФАП Синьковский </t>
  </si>
  <si>
    <t>ФАП Аксеновский</t>
  </si>
  <si>
    <t>ФАП Зюзинский</t>
  </si>
  <si>
    <t>ФАП Строкинский</t>
  </si>
  <si>
    <t>ФАП Хрипанский</t>
  </si>
  <si>
    <t>ФАП Гжельского кирпичного завода</t>
  </si>
  <si>
    <t>ФАП Карповский</t>
  </si>
  <si>
    <t>ФАП Стройматериалов</t>
  </si>
  <si>
    <t>ФАП Гжельский</t>
  </si>
  <si>
    <t>ФАП Мининский</t>
  </si>
  <si>
    <t>ФАП Кузяевский</t>
  </si>
  <si>
    <t>ФАП Нижне-Мячковский</t>
  </si>
  <si>
    <t>ФАП РАОС</t>
  </si>
  <si>
    <t>ФАП Белозерский</t>
  </si>
  <si>
    <t>ГОСУДАРСТВЕННОЕ БЮДЖЕТНОЕ УЧРЕЖДЕНИЕ ЗДРАВООХРАНЕНИЯ МОСКОВСКОЙ ОБЛАСТИ "ОРЕХОВО-ЗУЕВСКИЙ ЦЕНТР ОБЩЕЙ ВРАЧЕБНОЙ (СЕМЕЙНОЙ) ПРАКТИКИ"</t>
  </si>
  <si>
    <t>ФАП Абрамовский</t>
  </si>
  <si>
    <t>ФАП Беззубовский</t>
  </si>
  <si>
    <t>ФАП Горский</t>
  </si>
  <si>
    <t>ФАП Дубровский</t>
  </si>
  <si>
    <t>ФАП Заволенский</t>
  </si>
  <si>
    <t>ФАП Коротковский</t>
  </si>
  <si>
    <t>ФАП Красновский</t>
  </si>
  <si>
    <t>ФАП Слободищенский</t>
  </si>
  <si>
    <t>ФАП Смолевский</t>
  </si>
  <si>
    <t>ФАП Степановский</t>
  </si>
  <si>
    <t>ФАП Язвищенский</t>
  </si>
  <si>
    <t>ФАП Яковлевский</t>
  </si>
  <si>
    <t>ФАП Белавинский</t>
  </si>
  <si>
    <t>Код подразделения</t>
  </si>
  <si>
    <t>ГОСУДАРСТВЕННОЕ БЮДЖЕТНОЕ УЧРЕЖДЕНИЕ ЗДРАВООХРАНЕНИЯ МОСКОВСКОЙ ОБЛАСТИ "ХИМКИНСКАЯ ОБЛАСТНАЯ БОЛЬНИЦА"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</si>
  <si>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</si>
  <si>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"ОЗЕРСКАЯ ЦРБ"</t>
  </si>
  <si>
    <t>ГОСУДАРСТВЕННОЕ БЮДЖЕТНОЕ УЧРЕЖДЕНИЕ ЗДРАВООХРАНЕНИЯ МОСКОВСКОЙ ОБЛАСТИ "РУЗСКАЯ ОБЛАСТНАЯ БОЛЬНИЦА"</t>
  </si>
  <si>
    <t>ЛЕЧЕБНО-ПРОФИЛАКТИЧЕСКОЕ УЧРЕЖДЕНИЕ САНАТОРИЙ "ОЗЕРЫ"</t>
  </si>
  <si>
    <t>ФАП д.Кобылево, д. 26</t>
  </si>
  <si>
    <t>ФАП п.Долгуша, д. 40а</t>
  </si>
  <si>
    <t>ФАП п.Северная Грива, д. 36</t>
  </si>
  <si>
    <t>ФАП с.Власово, д. 135а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</si>
  <si>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</si>
  <si>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</si>
  <si>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ДЕРМАТОВЕНЕРОЛОГИЯ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</si>
  <si>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</si>
  <si>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"ДМИТРОВСКАЯ ОБЛАСТНАЯ БОЛЬНИЦА"</t>
  </si>
  <si>
    <t>ГОСУДАРСТВЕННОЕ БЮДЖЕТНОЕ УЧРЕЖДЕНИЕ ЗДРАВООХРАНЕНИЯ МОСКОВСКОЙ ОБЛАСТИ "ДМИТРОВСКАЯ ОБЛАСТНАЯ БОЛЬНИЦА", в том числе</t>
  </si>
  <si>
    <t>ГОСУДАРСТВЕННОЕ БЮДЖЕТНОЕ УЧРЕЖДЕНИЕ ЗДРАВООХРАНЕНИЯ МОСКОВСКОЙ ОБЛАСТИ "СТУПИНСКАЯ ОБЛАСТНАЯ КЛИНИЧЕСКАЯ БОЛЬНИЦА"</t>
  </si>
  <si>
    <t>ОБЩЕСТВО С ОГРАНИЧЕННОЙ ОТВЕТСТВЕННОСТЬЮ "МЕЖДУНАРОДНЫЙ ОНКОЛОГИЧЕСКИЙ ЦЕНТР"</t>
  </si>
  <si>
    <t>ГОСУДАРСТВЕННОЕ БЮДЖЕТНОЕ УЧРЕЖДЕНИЕ ЗДРАВООХРАНЕНИЯ МОСКОВСКОЙ ОБЛАСТИ "СОЛНЕЧНОГОРСКАЯ ОБЛАСТНАЯ БОЛЬНИЦА"</t>
  </si>
  <si>
    <t>по реализации Московской областной программы ОМС на 2021 год</t>
  </si>
  <si>
    <t>Мобильный фельдшерско-акушерский пункт</t>
  </si>
  <si>
    <t>ФАП "Курьяновский"</t>
  </si>
  <si>
    <t>ФАП "Ченцы"</t>
  </si>
  <si>
    <t>ФАП 143602, Московская область, г. Волоколамск, ул. Строительная, д. 13 (Щекинский)</t>
  </si>
  <si>
    <t>ФАП 143644, Московская область, Волоколамский г.о., д. Красная Гора, 5В</t>
  </si>
  <si>
    <t>Долматовский ФАП</t>
  </si>
  <si>
    <t>Одинцовский ФАП</t>
  </si>
  <si>
    <t>Подрядниковский ФАП</t>
  </si>
  <si>
    <t>Чёлоховский  ФАП</t>
  </si>
  <si>
    <t>ФАП Туркмен</t>
  </si>
  <si>
    <t>ФАП 143824, Московская область, Лотошинский район, Марково-Клусовский</t>
  </si>
  <si>
    <t>ФАП "Городна" 140651 Московская область, Луховицкий рн, с. Городна, ул. Парковая, д. 12</t>
  </si>
  <si>
    <t>ФАП Московская обл., го Люберцы, д. Машково, д.1/1 (гп Красково)</t>
  </si>
  <si>
    <t>ФАП Гарь-Покровский</t>
  </si>
  <si>
    <t>ФАП 142960,МО,Серебряно-Прудский р-н, д.Коровино, д.15 (Малынинский)</t>
  </si>
  <si>
    <t>ФАП МО, г.о. Ступино, с. Киясово, ул. Школьная, д. 2а/2</t>
  </si>
  <si>
    <t>ФАП МО, городской округ Ступино, с. Хонятино, ул. Транспортная, 2а</t>
  </si>
  <si>
    <r>
      <rPr>
        <b/>
        <sz val="10"/>
        <rFont val="Times New Roman"/>
        <family val="1"/>
      </rPr>
      <t xml:space="preserve">Ново-Никольский ФАП, </t>
    </r>
    <r>
      <rPr>
        <sz val="10"/>
        <rFont val="Times New Roman"/>
        <family val="1"/>
      </rPr>
      <t>адрес местоположения: 143700, Московская область, Шаховской район, д. Ново-Никольское, д. 91</t>
    </r>
  </si>
  <si>
    <r>
      <rPr>
        <b/>
        <sz val="10"/>
        <rFont val="Times New Roman"/>
        <family val="1"/>
      </rPr>
      <t xml:space="preserve">Судисловский ФАП, </t>
    </r>
    <r>
      <rPr>
        <sz val="10"/>
        <rFont val="Times New Roman"/>
        <family val="1"/>
      </rPr>
      <t>адрес местоположения: 143700, Московская область,Шаховской район, д. Судислово, д.100</t>
    </r>
  </si>
  <si>
    <r>
      <rPr>
        <b/>
        <sz val="10"/>
        <rFont val="Times New Roman"/>
        <family val="1"/>
      </rPr>
      <t>Степаньковский ФАП,</t>
    </r>
    <r>
      <rPr>
        <sz val="10"/>
        <rFont val="Times New Roman"/>
        <family val="1"/>
      </rPr>
      <t xml:space="preserve"> адрес местоположения: 143712, Московская область, Шаховской район, д. Степаньково, микрорайон, д. 15</t>
    </r>
  </si>
  <si>
    <r>
      <rPr>
        <b/>
        <sz val="10"/>
        <rFont val="Times New Roman"/>
        <family val="1"/>
      </rPr>
      <t xml:space="preserve">Бело-Колпский ФАП,  </t>
    </r>
    <r>
      <rPr>
        <sz val="10"/>
        <rFont val="Times New Roman"/>
        <family val="1"/>
      </rPr>
      <t>адрес местоположения: 143715, Московская область, Шаховской район, д. Белая Колпь, ул. Новая, д. 54</t>
    </r>
  </si>
  <si>
    <r>
      <rPr>
        <b/>
        <sz val="10"/>
        <rFont val="Times New Roman"/>
        <family val="1"/>
      </rPr>
      <t>Ивашковский ФАП,</t>
    </r>
    <r>
      <rPr>
        <sz val="10"/>
        <rFont val="Times New Roman"/>
        <family val="1"/>
      </rPr>
      <t xml:space="preserve"> адрес местоположения: 143717, Московская область, Шаховской район, с. Ивашково, ул. Новая, д.13</t>
    </r>
  </si>
  <si>
    <r>
      <rPr>
        <b/>
        <sz val="10"/>
        <rFont val="Times New Roman"/>
        <family val="1"/>
      </rPr>
      <t>Дорской ФАП,</t>
    </r>
    <r>
      <rPr>
        <sz val="10"/>
        <rFont val="Times New Roman"/>
        <family val="1"/>
      </rPr>
      <t xml:space="preserve"> адрес местоположения: 143722, Московская область, Шаховской район, д. Дор, ул. Южная, коттедж 1а</t>
    </r>
  </si>
  <si>
    <r>
      <rPr>
        <b/>
        <sz val="10"/>
        <rFont val="Times New Roman"/>
        <family val="1"/>
      </rPr>
      <t>Дубранивский ФАП,</t>
    </r>
    <r>
      <rPr>
        <sz val="10"/>
        <rFont val="Times New Roman"/>
        <family val="1"/>
      </rPr>
      <t xml:space="preserve"> адрес местоположения: 143723, Московская область, Шаховской район, д. Дубранивка, ул. Советская, д.7</t>
    </r>
  </si>
  <si>
    <t>ФАП Булаковский</t>
  </si>
  <si>
    <t xml:space="preserve">ФАП 141144, Московская область, г.о. Лосино-Петровский, д. Мизиново, ул. Набережная </t>
  </si>
  <si>
    <t>Базовый нормтив финансвоых затрат на финансовое обеспечние ФП, ФАП, тыс. рублей</t>
  </si>
  <si>
    <t>Коэффициент специфики оказания медицинской помощи</t>
  </si>
  <si>
    <t>Фельдшерско-акушерский пункт (с. Невское)</t>
  </si>
  <si>
    <t>ОБЩЕСТВО С ОГРАНИЧЕННОЙ ОТВЕТСТВЕННОСТЬЮ "ЦЕНТР ИММУННОЙ И ТАРГЕТНОЙ ТЕРАПИИ"</t>
  </si>
  <si>
    <t>Челюстно-лицевая хирургия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</si>
  <si>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</si>
  <si>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</si>
  <si>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ФЕДЕРАЛЬНОЕ ГОСУДАРСТВЕННОЕ УЧРЕЖДЕНИЕ ВО МГМСУ ИМ. А.И. ЕВДОКИМОВА МИНЗДРАВА РОССИИ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</si>
  <si>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</si>
  <si>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</si>
  <si>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</si>
  <si>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ФАП г.о. Солнечногорск, д. Бережки, Соколовское сельское поселение</t>
  </si>
  <si>
    <t>ФАП г.о. Кашира, д. Яковское</t>
  </si>
  <si>
    <t>д. Дровосеки, ул. Озерная, д. 2</t>
  </si>
  <si>
    <t>ГОСУДАРСТВЕННОЕ УНИТАРНОЕ ПРЕДПРИЯТИЕ ГОРОДА МОСКВЫ "МЕДИЦИНСКИЙ ЦЕНТР УПРАВЛЕНИЯ ДЕЛАМИ МЭРА И ПРАВИТЕЛЬСТВА МОСКВЫ"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</si>
  <si>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</si>
  <si>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2</t>
  </si>
  <si>
    <t>Приложение 1</t>
  </si>
  <si>
    <t>от 29.12.2020 г.</t>
  </si>
  <si>
    <t>Приложение 6</t>
  </si>
  <si>
    <t>Приложение 7</t>
  </si>
  <si>
    <t>Приложение 8</t>
  </si>
  <si>
    <t>Приложение 9</t>
  </si>
  <si>
    <t>Приложение 10</t>
  </si>
  <si>
    <t>Приложение 11</t>
  </si>
  <si>
    <t>Приложение 12</t>
  </si>
  <si>
    <t>Приложение 9а</t>
  </si>
  <si>
    <t>Перечень КСГ/КПГи коэффициенты относительной затратоемкости КСГ (круглосуточный стационар)</t>
  </si>
  <si>
    <t>Код</t>
  </si>
  <si>
    <t>Профиль (КПГ) и КСГ</t>
  </si>
  <si>
    <t>Коэффициент относительной затратоемкости КСГ/КПГ</t>
  </si>
  <si>
    <t>примечание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</si>
  <si>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</si>
  <si>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</si>
  <si>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</si>
  <si>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</si>
  <si>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</si>
  <si>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</si>
  <si>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</si>
  <si>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</si>
  <si>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</si>
  <si>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</si>
  <si>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</si>
  <si>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</si>
  <si>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</si>
  <si>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</si>
  <si>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</si>
  <si>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</si>
  <si>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</si>
  <si>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</si>
  <si>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</si>
  <si>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</si>
  <si>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</si>
  <si>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</si>
  <si>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</si>
  <si>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</si>
  <si>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</si>
  <si>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</si>
  <si>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</si>
  <si>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</si>
  <si>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</si>
  <si>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</si>
  <si>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</si>
  <si>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</si>
  <si>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</si>
  <si>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</si>
  <si>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</si>
  <si>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</si>
  <si>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</si>
  <si>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</si>
  <si>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</si>
  <si>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</si>
  <si>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</si>
  <si>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</si>
  <si>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</si>
  <si>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</si>
  <si>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</si>
  <si>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</si>
  <si>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</si>
  <si>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</si>
  <si>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*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</si>
  <si>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</si>
  <si>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</si>
  <si>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</si>
  <si>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</si>
  <si>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</si>
  <si>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</si>
  <si>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</si>
  <si>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</si>
  <si>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st06.001</t>
  </si>
  <si>
    <t>Редкие и тяжелые дерматозы</t>
  </si>
  <si>
    <t>st06.002</t>
  </si>
  <si>
    <t>Среднетяжелые дерматозы</t>
  </si>
  <si>
    <t>st06.003</t>
  </si>
  <si>
    <t>Легкие дерматозы</t>
  </si>
  <si>
    <t>st07.001</t>
  </si>
  <si>
    <t>Врожденные аномалии сердечно-сосудистой системы, дети</t>
  </si>
  <si>
    <t>st07.001.1</t>
  </si>
  <si>
    <t>Врожденные аномалии сердечно-сосудистой системы, дети, с ОРИТ и ПИТ</t>
  </si>
  <si>
    <t>st07.001.2</t>
  </si>
  <si>
    <t>Врожденные аномалии сердечно-сосудистой системы, дети, без ОРИТ и ПИТ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</si>
  <si>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</si>
  <si>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</si>
  <si>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</si>
  <si>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</si>
  <si>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st08.002.1</t>
  </si>
  <si>
    <t>Лекарственная терапия при остром лейкозе, дети (уровень 1)</t>
  </si>
  <si>
    <t>Лекарственная терапия при остром лейкозе, дети (уровень 2)</t>
  </si>
  <si>
    <t>st08.003</t>
  </si>
  <si>
    <t>Лекарственная терапия при других злокачественных новообразованиях лимфоидной и кроветворной тканей, дети</t>
  </si>
  <si>
    <t>st08.003.1</t>
  </si>
  <si>
    <t>Лекарственная терапия при других злокачественных новообразованиях лимфоидной и кроветворной тканей, дети (уровень 1)</t>
  </si>
  <si>
    <t>Лекарственная терапия при других злокачественных новообразованиях лимфоидной и кроветворной тканей, дети (уровень 2)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</si>
  <si>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</si>
  <si>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</si>
  <si>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</si>
  <si>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</si>
  <si>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</si>
  <si>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</si>
  <si>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</si>
  <si>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</si>
  <si>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</si>
  <si>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</si>
  <si>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</si>
  <si>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</si>
  <si>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</si>
  <si>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</si>
  <si>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</si>
  <si>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</si>
  <si>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</si>
  <si>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</si>
  <si>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</si>
  <si>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</si>
  <si>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</si>
  <si>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</si>
  <si>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</si>
  <si>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</si>
  <si>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</si>
  <si>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</si>
  <si>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</si>
  <si>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</si>
  <si>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</si>
  <si>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</si>
  <si>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</si>
  <si>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</si>
  <si>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</si>
  <si>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</si>
  <si>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st11.001</t>
  </si>
  <si>
    <t>Сахарный диабет, дети</t>
  </si>
  <si>
    <t>st11.001.1</t>
  </si>
  <si>
    <t>Сахарный диабет, дети, с ОРИТ и ПИТ</t>
  </si>
  <si>
    <t>st11.001.2</t>
  </si>
  <si>
    <t>Сахарный диабет, дети, без ОРИТ и ПИТ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</si>
  <si>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</si>
  <si>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</si>
  <si>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</si>
  <si>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</si>
  <si>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</si>
  <si>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</si>
  <si>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</si>
  <si>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</si>
  <si>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</si>
  <si>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</si>
  <si>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</si>
  <si>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</si>
  <si>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</si>
  <si>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</si>
  <si>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</si>
  <si>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</si>
  <si>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</si>
  <si>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</si>
  <si>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</si>
  <si>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</si>
  <si>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</si>
  <si>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</si>
  <si>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</si>
  <si>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</si>
  <si>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</si>
  <si>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</si>
  <si>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</si>
  <si>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</si>
  <si>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st12.011.1</t>
  </si>
  <si>
    <t>Респираторные инфекции верхних дыхательных путей, дети, с ОРИТ и ПИТ</t>
  </si>
  <si>
    <t>st12.011.2</t>
  </si>
  <si>
    <t>Респираторные инфекции верхних дыхательных путей, дети, без ОРИТ и ПИТ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</si>
  <si>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</si>
  <si>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</si>
  <si>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</si>
  <si>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</si>
  <si>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</si>
  <si>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</si>
  <si>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</si>
  <si>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</si>
  <si>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</si>
  <si>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</si>
  <si>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st12.016.1</t>
  </si>
  <si>
    <t>Коронавирусная инфекция COVID-19 (уровень 2.1)</t>
  </si>
  <si>
    <t>st12.016.2</t>
  </si>
  <si>
    <t>Коронавирусная инфекция COVID-19 (уровень 2.2)</t>
  </si>
  <si>
    <t>st12.017</t>
  </si>
  <si>
    <t>Коронавирусная инфекция COVID-19 (уровень 3)</t>
  </si>
  <si>
    <t>st12.017.1</t>
  </si>
  <si>
    <t>Коронавирусная инфекция COVID-19 (уровень 3.1)</t>
  </si>
  <si>
    <t>st12.017.2</t>
  </si>
  <si>
    <t>Коронавирусная инфекция COVID-19 (уровень 3.2)</t>
  </si>
  <si>
    <t>st12.018</t>
  </si>
  <si>
    <t>Коронавирусная инфекция COVID-19 (уровень 4)</t>
  </si>
  <si>
    <t>st12.018.1</t>
  </si>
  <si>
    <t>Коронавирусная инфекция COVID-19 (уровень 4.1)</t>
  </si>
  <si>
    <t>st12.018.2</t>
  </si>
  <si>
    <t>Коронавирусная инфекция COVID-19 (уровень 4.2)</t>
  </si>
  <si>
    <t>st12.019</t>
  </si>
  <si>
    <t>Коронавирусная инфекция COVID-19 (долечивание)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</si>
  <si>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</si>
  <si>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</si>
  <si>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</si>
  <si>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</si>
  <si>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</si>
  <si>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</si>
  <si>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</si>
  <si>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</si>
  <si>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</si>
  <si>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</si>
  <si>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</si>
  <si>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</si>
  <si>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</si>
  <si>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1)**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</si>
  <si>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</si>
  <si>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</si>
  <si>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</si>
  <si>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</si>
  <si>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</si>
  <si>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</si>
  <si>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</si>
  <si>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</si>
  <si>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</si>
  <si>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</si>
  <si>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</si>
  <si>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</si>
  <si>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</si>
  <si>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</si>
  <si>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</si>
  <si>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</si>
  <si>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</si>
  <si>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</si>
  <si>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</si>
  <si>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</si>
  <si>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st15.005.1</t>
  </si>
  <si>
    <t>Эпилепсия, судороги (уровень 1), с ОРИТ и ПИТ</t>
  </si>
  <si>
    <t>st15.005.2</t>
  </si>
  <si>
    <t>Эпилепсия, судороги (уровень 1), без ОРИТ и ПИТ</t>
  </si>
  <si>
    <t>st15.018</t>
  </si>
  <si>
    <t>Эпилепсия, судороги (уровень 2)</t>
  </si>
  <si>
    <t>st15.018.1</t>
  </si>
  <si>
    <t>Эпилепсия, судороги (уровень 2), с ОРИТ и ПИТ</t>
  </si>
  <si>
    <t>st15.018.2</t>
  </si>
  <si>
    <t>Эпилепсия, судороги (уровень 2), без ОРИТ и ПИТ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</si>
  <si>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</si>
  <si>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</si>
  <si>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</si>
  <si>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</si>
  <si>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</si>
  <si>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</si>
  <si>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</si>
  <si>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</si>
  <si>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</si>
  <si>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</si>
  <si>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</si>
  <si>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</si>
  <si>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</si>
  <si>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</si>
  <si>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</si>
  <si>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</si>
  <si>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</si>
  <si>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</si>
  <si>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</si>
  <si>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</si>
  <si>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</si>
  <si>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</si>
  <si>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</si>
  <si>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</si>
  <si>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</si>
  <si>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</si>
  <si>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</si>
  <si>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</si>
  <si>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</si>
  <si>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</si>
  <si>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</si>
  <si>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</si>
  <si>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</si>
  <si>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</si>
  <si>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</si>
  <si>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</si>
  <si>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</si>
  <si>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</si>
  <si>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st16.006.1</t>
  </si>
  <si>
    <t>Переломы черепа, внутричерепная травма, с ОРИТ и ПИТ</t>
  </si>
  <si>
    <t>st16.006.2</t>
  </si>
  <si>
    <t>Переломы черепа, внутричерепная травма, без ОРИТ и ПИТ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</si>
  <si>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</si>
  <si>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</si>
  <si>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</si>
  <si>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</si>
  <si>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</si>
  <si>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</si>
  <si>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</si>
  <si>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</si>
  <si>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</si>
  <si>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</si>
  <si>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</si>
  <si>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</si>
  <si>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</si>
  <si>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</si>
  <si>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</si>
  <si>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</si>
  <si>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</si>
  <si>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</si>
  <si>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</si>
  <si>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</si>
  <si>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</si>
  <si>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</si>
  <si>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</si>
  <si>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</si>
  <si>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</si>
  <si>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</si>
  <si>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</si>
  <si>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</si>
  <si>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</si>
  <si>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</si>
  <si>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</si>
  <si>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</si>
  <si>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</si>
  <si>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</si>
  <si>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</si>
  <si>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</si>
  <si>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</si>
  <si>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</si>
  <si>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</si>
  <si>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</si>
  <si>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</si>
  <si>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</si>
  <si>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</si>
  <si>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</si>
  <si>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</si>
  <si>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</si>
  <si>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</si>
  <si>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</si>
  <si>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</si>
  <si>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</si>
  <si>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</si>
  <si>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</si>
  <si>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</si>
  <si>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</si>
  <si>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</si>
  <si>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</si>
  <si>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</si>
  <si>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</si>
  <si>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</si>
  <si>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</si>
  <si>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</si>
  <si>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</si>
  <si>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</si>
  <si>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</si>
  <si>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</si>
  <si>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</si>
  <si>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</si>
  <si>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</si>
  <si>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</si>
  <si>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</si>
  <si>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</si>
  <si>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</si>
  <si>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</si>
  <si>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</si>
  <si>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</si>
  <si>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</si>
  <si>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</si>
  <si>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</si>
  <si>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</si>
  <si>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</si>
  <si>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</si>
  <si>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</si>
  <si>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</si>
  <si>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</si>
  <si>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</si>
  <si>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</si>
  <si>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</si>
  <si>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 системы (катетера) для лекарственной терапии злокачественных новообразований</t>
  </si>
  <si>
    <t>st19.062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</si>
  <si>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</si>
  <si>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st19.063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</si>
  <si>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</si>
  <si>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st19.064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</si>
  <si>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</si>
  <si>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st19.065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</si>
  <si>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</si>
  <si>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st19.066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</si>
  <si>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</si>
  <si>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st19.067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</si>
  <si>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</si>
  <si>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st19.068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</si>
  <si>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</si>
  <si>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st19.069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</si>
  <si>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</si>
  <si>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st19.070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</si>
  <si>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</si>
  <si>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st19.071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</si>
  <si>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</si>
  <si>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st19.072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</si>
  <si>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</si>
  <si>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st19.073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</si>
  <si>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</si>
  <si>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st19.074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</si>
  <si>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</si>
  <si>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st19.074.1</t>
  </si>
  <si>
    <t>Лекарственная терапия при злокачественных новообразованиях (кроме лимфоидной и кроветворной тканей), взрослые (уровень 13.1, sh0876)</t>
  </si>
  <si>
    <t>st19.074.2</t>
  </si>
  <si>
    <t>Лекарственная терапия при злокачественных новообразованиях (кроме лимфоидной и кроветворной тканей), взрослые (уровень 13.2, sh0081)</t>
  </si>
  <si>
    <t>st19.074.3</t>
  </si>
  <si>
    <t>Лекарственная терапия при злокачественных новообразованиях (кроме лимфоидной и кроветворной тканей), взрослые (уровень 13.3, sh0604)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</si>
  <si>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</si>
  <si>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</si>
  <si>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</si>
  <si>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</si>
  <si>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</si>
  <si>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</si>
  <si>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</si>
  <si>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</si>
  <si>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</si>
  <si>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</si>
  <si>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</si>
  <si>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</si>
  <si>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</si>
  <si>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</si>
  <si>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</si>
  <si>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</si>
  <si>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st19.083</t>
  </si>
  <si>
    <t>Лучевая терапия в сочетании с лекарственной терапией (уровень 1)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</si>
  <si>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</si>
  <si>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</si>
  <si>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</si>
  <si>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</si>
  <si>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</si>
  <si>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</si>
  <si>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</si>
  <si>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</si>
  <si>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</si>
  <si>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</si>
  <si>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</si>
  <si>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</si>
  <si>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</si>
  <si>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t>ЗНО лимфоидной и кроветворной тканей без специального противоопухолевого лечения, взрослые (уровень 1)</t>
  </si>
  <si>
    <t>st19.091</t>
  </si>
  <si>
    <t>ЗНО лимфоидной и кроветворной тканей без специального противоопухолевого лечения, взрослые (уровень 2)</t>
  </si>
  <si>
    <t>st19.092</t>
  </si>
  <si>
    <t>ЗНО лимфоидной и кроветворной тканей без специального противоопухолевого лечения, взрослые (уровень 3)</t>
  </si>
  <si>
    <t>st19.093</t>
  </si>
  <si>
    <t>ЗНО лимфоидной и кроветворной тканей без специального противоопухолевого лечения, взрослые (уровень 4)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</si>
  <si>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</si>
  <si>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</si>
  <si>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</si>
  <si>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</si>
  <si>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</si>
  <si>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</si>
  <si>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</si>
  <si>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</si>
  <si>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</si>
  <si>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</si>
  <si>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</si>
  <si>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</si>
  <si>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</si>
  <si>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</si>
  <si>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</si>
  <si>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</si>
  <si>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</si>
  <si>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</si>
  <si>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</si>
  <si>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</si>
  <si>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</si>
  <si>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</si>
  <si>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</si>
  <si>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</si>
  <si>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</si>
  <si>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</si>
  <si>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</si>
  <si>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</si>
  <si>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</si>
  <si>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</si>
  <si>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</si>
  <si>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</si>
  <si>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</si>
  <si>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</si>
  <si>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</si>
  <si>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</si>
  <si>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</si>
  <si>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</si>
  <si>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</si>
  <si>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</si>
  <si>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</si>
  <si>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</si>
  <si>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</si>
  <si>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</si>
  <si>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</si>
  <si>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</si>
  <si>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</si>
  <si>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</si>
  <si>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</si>
  <si>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</si>
  <si>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</si>
  <si>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</si>
  <si>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</si>
  <si>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</si>
  <si>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</si>
  <si>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</si>
  <si>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</si>
  <si>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</si>
  <si>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</si>
  <si>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</si>
  <si>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</si>
  <si>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</si>
  <si>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st22.002.1</t>
  </si>
  <si>
    <t>Другие болезни органов пищеварения, дети, с ОРИТ и ПИТ</t>
  </si>
  <si>
    <t>st22.002.2</t>
  </si>
  <si>
    <t>Другие болезни органов пищеварения, дети, без ОРИТ и ПИТ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</si>
  <si>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</si>
  <si>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</si>
  <si>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</si>
  <si>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</si>
  <si>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</si>
  <si>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</si>
  <si>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</si>
  <si>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</si>
  <si>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</si>
  <si>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</si>
  <si>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</si>
  <si>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</si>
  <si>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st23.004.1</t>
  </si>
  <si>
    <t>Пневмония, плеврит, другие болезни плевры, с ОРИТ и ПИТ</t>
  </si>
  <si>
    <t>st23.004.2</t>
  </si>
  <si>
    <t>Пневмония, плеврит, другие болезни плевры, без ОРИТ и ПИТ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</si>
  <si>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</si>
  <si>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</si>
  <si>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</si>
  <si>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</si>
  <si>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</si>
  <si>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</si>
  <si>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</si>
  <si>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</si>
  <si>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</si>
  <si>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</si>
  <si>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</si>
  <si>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</si>
  <si>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</si>
  <si>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</si>
  <si>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</si>
  <si>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</si>
  <si>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</si>
  <si>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</si>
  <si>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</si>
  <si>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</si>
  <si>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</si>
  <si>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</si>
  <si>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</si>
  <si>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</si>
  <si>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</si>
  <si>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</si>
  <si>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</si>
  <si>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</si>
  <si>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</si>
  <si>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</si>
  <si>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</si>
  <si>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</si>
  <si>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</si>
  <si>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</si>
  <si>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</si>
  <si>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</si>
  <si>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st25.012.1</t>
  </si>
  <si>
    <t>Операции на сосудах (уровень 5.1)</t>
  </si>
  <si>
    <t>st25.012.2</t>
  </si>
  <si>
    <t>Операции на сосудах (уровень 5.2)</t>
  </si>
  <si>
    <t>st25.012.3</t>
  </si>
  <si>
    <t>Операции на сосудах (уровень 5.3)</t>
  </si>
  <si>
    <t>st25.012.4</t>
  </si>
  <si>
    <t>Операции на сосудах (уровень 5.4)</t>
  </si>
  <si>
    <t>st25.012.5</t>
  </si>
  <si>
    <t>Операции на сосудах (уровень 5.5)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</si>
  <si>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</si>
  <si>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</si>
  <si>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</si>
  <si>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</si>
  <si>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</si>
  <si>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</si>
  <si>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</si>
  <si>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</si>
  <si>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</si>
  <si>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</si>
  <si>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</si>
  <si>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</si>
  <si>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</si>
  <si>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</si>
  <si>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</si>
  <si>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</si>
  <si>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</si>
  <si>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</si>
  <si>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</si>
  <si>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</si>
  <si>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</si>
  <si>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</si>
  <si>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</si>
  <si>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</si>
  <si>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</si>
  <si>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</si>
  <si>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</si>
  <si>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</si>
  <si>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</si>
  <si>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</si>
  <si>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</si>
  <si>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</si>
  <si>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</si>
  <si>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</si>
  <si>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</si>
  <si>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</si>
  <si>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</si>
  <si>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</si>
  <si>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</si>
  <si>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</si>
  <si>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</si>
  <si>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</si>
  <si>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</si>
  <si>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</si>
  <si>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</si>
  <si>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</si>
  <si>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</si>
  <si>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</si>
  <si>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</si>
  <si>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</si>
  <si>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</si>
  <si>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</si>
  <si>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</si>
  <si>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</si>
  <si>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</si>
  <si>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</si>
  <si>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</si>
  <si>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</si>
  <si>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</si>
  <si>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</si>
  <si>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</si>
  <si>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</si>
  <si>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</si>
  <si>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</si>
  <si>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</si>
  <si>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</si>
  <si>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</si>
  <si>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</si>
  <si>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</si>
  <si>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</si>
  <si>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</si>
  <si>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</si>
  <si>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</si>
  <si>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</si>
  <si>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</si>
  <si>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</si>
  <si>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st30.005.1</t>
  </si>
  <si>
    <t>Другие болезни, врожденные аномалии, повреждения мочевой системы и мужских половых органов, с ОРИТ и ПИТ</t>
  </si>
  <si>
    <t>st30.005.2</t>
  </si>
  <si>
    <t>Другие болезни, врожденные аномалии, повреждения мочевой системы и мужских половых органов, без ОРИТ и ПИТ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</si>
  <si>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</si>
  <si>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</si>
  <si>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</si>
  <si>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</si>
  <si>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</si>
  <si>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</si>
  <si>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</si>
  <si>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</si>
  <si>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</si>
  <si>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</si>
  <si>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</si>
  <si>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</si>
  <si>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</si>
  <si>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</si>
  <si>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</si>
  <si>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</si>
  <si>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</si>
  <si>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</si>
  <si>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</si>
  <si>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</si>
  <si>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</si>
  <si>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</si>
  <si>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</si>
  <si>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</si>
  <si>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</si>
  <si>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</si>
  <si>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</si>
  <si>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</si>
  <si>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</si>
  <si>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</si>
  <si>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</si>
  <si>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</si>
  <si>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</si>
  <si>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</si>
  <si>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</si>
  <si>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</si>
  <si>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</si>
  <si>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</si>
  <si>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</si>
  <si>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</si>
  <si>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</si>
  <si>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</si>
  <si>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</si>
  <si>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</si>
  <si>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</si>
  <si>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</si>
  <si>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</si>
  <si>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</si>
  <si>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</si>
  <si>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</si>
  <si>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</si>
  <si>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</si>
  <si>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</si>
  <si>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</si>
  <si>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</si>
  <si>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</si>
  <si>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</si>
  <si>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</si>
  <si>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</si>
  <si>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</si>
  <si>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</si>
  <si>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</si>
  <si>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</si>
  <si>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</si>
  <si>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</si>
  <si>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</si>
  <si>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</si>
  <si>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</si>
  <si>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</si>
  <si>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</si>
  <si>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</si>
  <si>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</si>
  <si>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</si>
  <si>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</si>
  <si>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</si>
  <si>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</si>
  <si>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</si>
  <si>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</si>
  <si>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</si>
  <si>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</si>
  <si>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</si>
  <si>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</si>
  <si>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</si>
  <si>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</si>
  <si>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</si>
  <si>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</si>
  <si>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</si>
  <si>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</si>
  <si>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</si>
  <si>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</si>
  <si>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</si>
  <si>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</si>
  <si>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</si>
  <si>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</si>
  <si>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st32.019</t>
  </si>
  <si>
    <t>Операции по поводу грыж, взрослые (уровень 4)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</si>
  <si>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</si>
  <si>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</si>
  <si>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</si>
  <si>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</si>
  <si>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</si>
  <si>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</si>
  <si>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st33.003.1</t>
  </si>
  <si>
    <t>Ожоги (уровень 1), с ОРИТ и ПИТ</t>
  </si>
  <si>
    <t>st33.003.2</t>
  </si>
  <si>
    <t>Ожоги (уровень 1), без ОРИТ и ПИТ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</si>
  <si>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</si>
  <si>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</si>
  <si>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</si>
  <si>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</si>
  <si>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</si>
  <si>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</si>
  <si>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</si>
  <si>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</si>
  <si>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</si>
  <si>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</si>
  <si>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</si>
  <si>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</si>
  <si>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</si>
  <si>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</si>
  <si>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</si>
  <si>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</si>
  <si>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</si>
  <si>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</si>
  <si>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</si>
  <si>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</si>
  <si>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</si>
  <si>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</si>
  <si>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</si>
  <si>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</si>
  <si>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</si>
  <si>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</si>
  <si>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</si>
  <si>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</si>
  <si>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</si>
  <si>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</si>
  <si>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</si>
  <si>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</si>
  <si>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</si>
  <si>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</si>
  <si>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</si>
  <si>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</si>
  <si>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</si>
  <si>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</si>
  <si>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</si>
  <si>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</si>
  <si>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</si>
  <si>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</si>
  <si>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st36.003</t>
  </si>
  <si>
    <t>Лечение с применением генно-инженерных биологических препаратов и селективных иммунодепрессантов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</si>
  <si>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</si>
  <si>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</si>
  <si>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st36.003.01</t>
  </si>
  <si>
    <t>Лечение с применением генно-инженерных биологических препаратов и селективных иммунодепрессантов (уровень 01)</t>
  </si>
  <si>
    <t>st36.003.02</t>
  </si>
  <si>
    <t>Лечение с применением генно-инженерных биологических препаратов и селективных иммунодепрессантов (уровень 02)</t>
  </si>
  <si>
    <t>st36.003.3</t>
  </si>
  <si>
    <t>Лечение с применением генно-инженерных биологических препаратов и селективных иммунодепрессантов (уровень 3)</t>
  </si>
  <si>
    <t>st36.003.4</t>
  </si>
  <si>
    <t>Лечение с применением генно-инженерных биологических препаратов и селективных иммунодепрессантов (уровень 4)</t>
  </si>
  <si>
    <t>st36.003.5</t>
  </si>
  <si>
    <t>Лечение с применением генно-инженерных биологических препаратов и селективных иммунодепрессантов (уровень 5)</t>
  </si>
  <si>
    <t>st36.003.6</t>
  </si>
  <si>
    <t>Лечение с применением генно-инженерных биологических препаратов и селективных иммунодепрессантов (уровень 6)</t>
  </si>
  <si>
    <t>st36.003.7</t>
  </si>
  <si>
    <t>Лечение с применением генно-инженерных биологических препаратов и селективных иммунодепрессантов (уровень 7)</t>
  </si>
  <si>
    <t>st36.003.8</t>
  </si>
  <si>
    <t>Лечение с применением генно-инженерных биологических препаратов и селективных иммунодепрессантов (уровень 8)</t>
  </si>
  <si>
    <t>st36.003.9</t>
  </si>
  <si>
    <t>Лечение с применением генно-инженерных биологических препаратов и селективных иммунодепрессантов (уровень 9)</t>
  </si>
  <si>
    <t>st36.003.10</t>
  </si>
  <si>
    <t>Лечение с применением генно-инженерных биологических препаратов и селективных иммунодепрессантов (уровень 10)</t>
  </si>
  <si>
    <t>st36.003.11</t>
  </si>
  <si>
    <t>Лечение с применением генно-инженерных биологических препаратов и селективных иммунодепрессантов (уровень 11)</t>
  </si>
  <si>
    <t>st36.003.12</t>
  </si>
  <si>
    <t>Лечение с применением генно-инженерных биологических препаратов и селективных иммунодепрессантов (уровень 12)</t>
  </si>
  <si>
    <t>st36.003.13</t>
  </si>
  <si>
    <t>Лечение с применением генно-инженерных биологических препаратов и селективных иммунодепрессантов (уровень 13)</t>
  </si>
  <si>
    <t>st36.003.14</t>
  </si>
  <si>
    <t>Лечение с применением генно-инженерных биологических препаратов и селективных иммунодепрессантов (уровень 14)</t>
  </si>
  <si>
    <t>st36.003.15</t>
  </si>
  <si>
    <t>Лечение с применением генно-инженерных биологических препаратов и селективных иммунодепрессантов (уровень 15)</t>
  </si>
  <si>
    <t>st36.003.16</t>
  </si>
  <si>
    <t>Лечение с применением генно-инженерных биологических препаратов и селективных иммунодепрессантов (уровень 16)</t>
  </si>
  <si>
    <t>st36.003.17</t>
  </si>
  <si>
    <t>Лечение с применением генно-инженерных биологических препаратов и селективных иммунодепрессантов (уровень 17)</t>
  </si>
  <si>
    <t>st36.003.18</t>
  </si>
  <si>
    <t>Лечение с применением генно-инженерных биологических препаратов и селективных иммунодепрессантов (уровень 18)</t>
  </si>
  <si>
    <t>st36.003.19</t>
  </si>
  <si>
    <t>Лечение с применением генно-инженерных биологических препаратов и селективных иммунодепрессантов (уровень 19)</t>
  </si>
  <si>
    <t>st36.003.20</t>
  </si>
  <si>
    <t>Лечение с применением генно-инженерных биологических препаратов и селективных иммунодепрессантов (уровень 20)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</si>
  <si>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</si>
  <si>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</si>
  <si>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</si>
  <si>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</si>
  <si>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</si>
  <si>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</si>
  <si>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</si>
  <si>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</si>
  <si>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</si>
  <si>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</si>
  <si>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</si>
  <si>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</si>
  <si>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</si>
  <si>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</si>
  <si>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</si>
  <si>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</si>
  <si>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</si>
  <si>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</si>
  <si>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</si>
  <si>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</si>
  <si>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</si>
  <si>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</si>
  <si>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</si>
  <si>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</si>
  <si>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</si>
  <si>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</si>
  <si>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</si>
  <si>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</si>
  <si>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</si>
  <si>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</si>
  <si>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</si>
  <si>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</si>
  <si>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</si>
  <si>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</si>
  <si>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</si>
  <si>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</si>
  <si>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</si>
  <si>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</si>
  <si>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</si>
  <si>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</si>
  <si>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</si>
  <si>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</si>
  <si>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</si>
  <si>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</si>
  <si>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</si>
  <si>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</si>
  <si>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</si>
  <si>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</si>
  <si>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</si>
  <si>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</si>
  <si>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</si>
  <si>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</si>
  <si>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</si>
  <si>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</si>
  <si>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</si>
  <si>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</si>
  <si>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</si>
  <si>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</si>
  <si>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</si>
  <si>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</si>
  <si>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</si>
  <si>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</si>
  <si>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</si>
  <si>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</si>
  <si>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st38.001</t>
  </si>
  <si>
    <t>Соматические заболевания, осложненные старческой астенией</t>
  </si>
  <si>
    <t>*при формировании реестров счетов не используется</t>
  </si>
  <si>
    <t xml:space="preserve">** Оплата по КСГ осуществляется в случае назначения лекарственного препарата по решению врачебной комиссии </t>
  </si>
  <si>
    <t>Приложение 9в</t>
  </si>
  <si>
    <t>Перечень КСГ, по которым осуществляется оплата в полном объеме независимо от длительности лечения (круглосуточный стационар)</t>
  </si>
  <si>
    <t>№ КСГ</t>
  </si>
  <si>
    <t>Наименование КСГ</t>
  </si>
  <si>
    <t>Лекарственная терапия при доброкачественных заболеваниях крови и пузырном заносе*</t>
  </si>
  <si>
    <t>Лекарственная терапия при остром лейкозе, дети (уровень 1)*</t>
  </si>
  <si>
    <t>Лекарственная терапия при остром лейкозе, дети (уровень 2)*</t>
  </si>
  <si>
    <t>Лекарственная терапия при других злокачественных новообразованиях лимфоидной и кроветворной тканей, дети (уровень 1)*</t>
  </si>
  <si>
    <t>Лекарственная терапия при других злокачественных новообразованиях лимфоидной и кроветворной тканей, дети (уровень 2)*</t>
  </si>
  <si>
    <t>Неврологические заболевания, лечение с применением ботулотоксина (уровень1)*</t>
  </si>
  <si>
    <t>Неврологические заболевания, лечение с применением ботулотоксина (уровень 2)*</t>
  </si>
  <si>
    <t>st19.094.1</t>
  </si>
  <si>
    <t>ЗНО лимфоидной и кроветворной тканей, лекарственная терапия, взрослые (уровень 1, подуровень 1)</t>
  </si>
  <si>
    <t>st19.094.2</t>
  </si>
  <si>
    <t>ЗНО лимфоидной и кроветворной тканей, лекарственная терапия, взрослые (уровень 1, подуровень 2)</t>
  </si>
  <si>
    <t xml:space="preserve">Отравления и другие воздействия внешних причин </t>
  </si>
  <si>
    <t>Комплексное лечение с применением препаратов иммуноглобулина*</t>
  </si>
  <si>
    <t>Лечение с применением генно-инженерных биологических препаратов и селективных иммунодепрессантов (уровень 2)*</t>
  </si>
  <si>
    <t>Приложение 9з</t>
  </si>
  <si>
    <t>**</t>
  </si>
  <si>
    <t>Неврологические заболевания, лечение с применением ботулотоксина (уровень 1)</t>
  </si>
  <si>
    <t>Приложение 11а</t>
  </si>
  <si>
    <t>Перечень КСГ/КПГ и коэффициенты относительной затратоемкости КСГ/КПГ (дневной стационар)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</si>
  <si>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</si>
  <si>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</si>
  <si>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</si>
  <si>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</si>
  <si>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</si>
  <si>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</si>
  <si>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</si>
  <si>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</si>
  <si>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</si>
  <si>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</si>
  <si>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</si>
  <si>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</si>
  <si>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</si>
  <si>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</si>
  <si>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ds02.006</t>
  </si>
  <si>
    <t>Искусственное прерывание беременности (аборт)</t>
  </si>
  <si>
    <t>ds02.007</t>
  </si>
  <si>
    <t>Аборт медикаментозный*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</si>
  <si>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</si>
  <si>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</si>
  <si>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</si>
  <si>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</si>
  <si>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</si>
  <si>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</si>
  <si>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</si>
  <si>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</si>
  <si>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ds06.001</t>
  </si>
  <si>
    <t>Дерматозы</t>
  </si>
  <si>
    <t>ds07.001</t>
  </si>
  <si>
    <t>Болезни системы кровообращения, дети</t>
  </si>
  <si>
    <t>ds08.001</t>
  </si>
  <si>
    <t>ds08.002</t>
  </si>
  <si>
    <t>ds08.003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</si>
  <si>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</si>
  <si>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</si>
  <si>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</si>
  <si>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</si>
  <si>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</si>
  <si>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</si>
  <si>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</si>
  <si>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</si>
  <si>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</si>
  <si>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ds12.001</t>
  </si>
  <si>
    <t>Вирусный гепатит B хронический, лекарственная терапия</t>
  </si>
  <si>
    <t>ds12.010</t>
  </si>
  <si>
    <t>Лечение хронического вирусного гепатита C (уровень 1)</t>
  </si>
  <si>
    <t>ds12.010.1</t>
  </si>
  <si>
    <t>Лечение хронического вирусного гепатита C (уровень 1.1)</t>
  </si>
  <si>
    <t>ds12.010.2</t>
  </si>
  <si>
    <t>Лечение хронического вирусного гепатита C (уровень 1.2)</t>
  </si>
  <si>
    <t>ds12.010.3</t>
  </si>
  <si>
    <t>Лечение хронического вирусного гепатита C (уровень 1.3)</t>
  </si>
  <si>
    <t>ds12.011</t>
  </si>
  <si>
    <t>Лечение хронического вирусного гепатита C (уровень 2)</t>
  </si>
  <si>
    <t>ds12.011.1</t>
  </si>
  <si>
    <t>Лечение хронического вирусного гепатита C (уровень 2.1)</t>
  </si>
  <si>
    <t>ds12.011.2</t>
  </si>
  <si>
    <t>Лечение хронического вирусного гепатита C (уровень 2.2)</t>
  </si>
  <si>
    <t>ds12.011.3</t>
  </si>
  <si>
    <t>Лечение хронического вирусного гепатита C (уровень 2.3)</t>
  </si>
  <si>
    <t>ds12.011.4</t>
  </si>
  <si>
    <t>Лечение хронического вирусного гепатита C (уровень 2.4)</t>
  </si>
  <si>
    <t>ds12.011.5</t>
  </si>
  <si>
    <t>Лечение хронического вирусного гепатита C (уровень 2.5)</t>
  </si>
  <si>
    <t>ds12.011.6</t>
  </si>
  <si>
    <t>Лечение хронического вирусного гепатита C (уровень 2.6)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</si>
  <si>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</si>
  <si>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</si>
  <si>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</si>
  <si>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</si>
  <si>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</si>
  <si>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</si>
  <si>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</si>
  <si>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</si>
  <si>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</si>
  <si>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</si>
  <si>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</si>
  <si>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</si>
  <si>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</si>
  <si>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</si>
  <si>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</si>
  <si>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ds14.001</t>
  </si>
  <si>
    <t>ds14.002</t>
  </si>
  <si>
    <t>ds15.001</t>
  </si>
  <si>
    <t>Болезни нервной системы, хромосомные аномалии</t>
  </si>
  <si>
    <t>ds15.002</t>
  </si>
  <si>
    <t>ds15.003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</si>
  <si>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</si>
  <si>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</si>
  <si>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</si>
  <si>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</si>
  <si>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</si>
  <si>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</si>
  <si>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</si>
  <si>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</si>
  <si>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</si>
  <si>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</si>
  <si>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</si>
  <si>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</si>
  <si>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</si>
  <si>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</si>
  <si>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</si>
  <si>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</si>
  <si>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</si>
  <si>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</si>
  <si>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</si>
  <si>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</si>
  <si>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</si>
  <si>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</si>
  <si>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</si>
  <si>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ds19.059</t>
  </si>
  <si>
    <t>ds19.060</t>
  </si>
  <si>
    <t>ds19.061</t>
  </si>
  <si>
    <t>ds19.062</t>
  </si>
  <si>
    <t>ds19.016</t>
  </si>
  <si>
    <t>ds19.017</t>
  </si>
  <si>
    <t>ds19.037</t>
  </si>
  <si>
    <t>ds19.038</t>
  </si>
  <si>
    <t>ds19.039</t>
  </si>
  <si>
    <t>ds19.040</t>
  </si>
  <si>
    <t>ds19.041</t>
  </si>
  <si>
    <t>ds19.042</t>
  </si>
  <si>
    <t>ds19.043</t>
  </si>
  <si>
    <t>ds19.044</t>
  </si>
  <si>
    <t>ds19.045</t>
  </si>
  <si>
    <t>ds19.046</t>
  </si>
  <si>
    <t>ds19.047</t>
  </si>
  <si>
    <t>ds19.048</t>
  </si>
  <si>
    <t>ds19.049</t>
  </si>
  <si>
    <t>ds19.028</t>
  </si>
  <si>
    <t>ds19.029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</si>
  <si>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</si>
  <si>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ds19.029.1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</si>
  <si>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 без контраста</t>
  </si>
  <si>
    <t>ds19.029.2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</si>
  <si>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 с контрастом</t>
  </si>
  <si>
    <t>ds19.033</t>
  </si>
  <si>
    <t>Госпитализация в диагностических целях с проведением биопсии и последующим проведением молекулярно-генетического и/или иммуногистохимического исследования</t>
  </si>
  <si>
    <t>ds19.063</t>
  </si>
  <si>
    <t>ds19.064</t>
  </si>
  <si>
    <t>ds19.065</t>
  </si>
  <si>
    <t>ds19.066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</si>
  <si>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</si>
  <si>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</si>
  <si>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</si>
  <si>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</si>
  <si>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</si>
  <si>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</si>
  <si>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</si>
  <si>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</si>
  <si>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</si>
  <si>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</si>
  <si>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</si>
  <si>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</si>
  <si>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</si>
  <si>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</si>
  <si>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</si>
  <si>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</si>
  <si>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</si>
  <si>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</si>
  <si>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</si>
  <si>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</si>
  <si>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</si>
  <si>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</si>
  <si>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</si>
  <si>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</si>
  <si>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</si>
  <si>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</si>
  <si>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</si>
  <si>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</si>
  <si>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</si>
  <si>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</si>
  <si>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</si>
  <si>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</si>
  <si>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</si>
  <si>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</si>
  <si>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</si>
  <si>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</si>
  <si>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</si>
  <si>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</si>
  <si>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</si>
  <si>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</si>
  <si>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</si>
  <si>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</si>
  <si>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</si>
  <si>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</si>
  <si>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</si>
  <si>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</si>
  <si>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</si>
  <si>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</si>
  <si>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</si>
  <si>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</si>
  <si>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</si>
  <si>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</si>
  <si>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</si>
  <si>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</si>
  <si>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</si>
  <si>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</si>
  <si>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</si>
  <si>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</si>
  <si>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</si>
  <si>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</si>
  <si>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</si>
  <si>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</si>
  <si>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</si>
  <si>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</si>
  <si>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</si>
  <si>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</si>
  <si>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</si>
  <si>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</si>
  <si>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</si>
  <si>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</si>
  <si>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</si>
  <si>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</si>
  <si>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</si>
  <si>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</si>
  <si>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</si>
  <si>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</si>
  <si>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</si>
  <si>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</si>
  <si>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</si>
  <si>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</si>
  <si>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</si>
  <si>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</si>
  <si>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</si>
  <si>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</si>
  <si>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</si>
  <si>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</si>
  <si>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</si>
  <si>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</si>
  <si>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</si>
  <si>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</si>
  <si>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</si>
  <si>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ds36.004</t>
  </si>
  <si>
    <t>ds36.004.1</t>
  </si>
  <si>
    <t>ds36.004.2</t>
  </si>
  <si>
    <t>ds36.004.3</t>
  </si>
  <si>
    <t>ds36.004.4</t>
  </si>
  <si>
    <t>ds36.004.5</t>
  </si>
  <si>
    <t>ds36.004.6</t>
  </si>
  <si>
    <t>ds36.004.7</t>
  </si>
  <si>
    <t>ds36.004.8</t>
  </si>
  <si>
    <t>ds36.004.9</t>
  </si>
  <si>
    <t>ds36.004.10</t>
  </si>
  <si>
    <t>ds36.004.11</t>
  </si>
  <si>
    <t>ds36.004.12</t>
  </si>
  <si>
    <t>ds36.004.13</t>
  </si>
  <si>
    <t>ds36.004.14</t>
  </si>
  <si>
    <t>ds36.004.15</t>
  </si>
  <si>
    <t>ds36.004.16</t>
  </si>
  <si>
    <t>ds36.004.17</t>
  </si>
  <si>
    <t>ds36.004.18</t>
  </si>
  <si>
    <t>ds36.005</t>
  </si>
  <si>
    <t>ds36.006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</si>
  <si>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</si>
  <si>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</si>
  <si>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</si>
  <si>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</si>
  <si>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</si>
  <si>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</si>
  <si>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ds37.005</t>
  </si>
  <si>
    <t>Медицинская кардиореабилитация (2 балла по ШРМ)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</si>
  <si>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</si>
  <si>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</si>
  <si>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</si>
  <si>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</si>
  <si>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ds37.009</t>
  </si>
  <si>
    <t>ds37.010</t>
  </si>
  <si>
    <t>ds37.011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</si>
  <si>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</si>
  <si>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</si>
  <si>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</si>
  <si>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ds37.014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</si>
  <si>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</si>
  <si>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</si>
  <si>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</si>
  <si>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*Оплата по КСГ осуществляется в случае назначения лекарственного препарата по решению врачебной комиссии</t>
  </si>
  <si>
    <t>**При формировании реестров счетов не используется</t>
  </si>
  <si>
    <t>Приложение 11б</t>
  </si>
  <si>
    <t>Коэффициенты специфики оказания медицинской помощи (дневной стационар)</t>
  </si>
  <si>
    <t>Коэффициент специфики, применяемый к КСГ, для медицинских организаций, за исключением ЗАТО</t>
  </si>
  <si>
    <t>Коэффициент специфики, применяемый к КСГ, для медицинских организаций, расположенных на территории ЗАТО</t>
  </si>
  <si>
    <t>Приложение 11в</t>
  </si>
  <si>
    <t>Перечень КСГ, по которым осуществляется оплата в полном объеме независимо от длительности лечения (дневной стационар)</t>
  </si>
  <si>
    <t>Аборт медикаментозный</t>
  </si>
  <si>
    <t>Неврологические заболевания, лечение с применением ботулотоксина (уровень 1)*</t>
  </si>
  <si>
    <t>Лечение с применением генно-инженерных биологических препаратов и селективных иммунодепрессантов (уровень 1)*</t>
  </si>
  <si>
    <t>Лечение с применением генно-инженерных биологических препаратов и селективных иммунодепрессантов (уровень 3)*</t>
  </si>
  <si>
    <t>Лечение с применением генно-инженерных биологических препаратов и селективных иммунодепрессантов (уровень 4)*</t>
  </si>
  <si>
    <t>Лечение с применением генно-инженерных биологических препаратов и селективных иммунодепрессантов (уровень 5)*</t>
  </si>
  <si>
    <t>Лечение с применением генно-инженерных биологических препаратов и селективных иммунодепрессантов (уровень 6)*</t>
  </si>
  <si>
    <t>Лечение с применением генно-инженерных биологических препаратов и селективных иммунодепрессантов (уровень 7)*</t>
  </si>
  <si>
    <t>Лечение с применением генно-инженерных биологических препаратов и селективных иммунодепрессантов (уровень 8)*</t>
  </si>
  <si>
    <t>Лечение с применением генно-инженерных биологических препаратов и селективных иммунодепрессантов (уровень 9)*</t>
  </si>
  <si>
    <t>Лечение с применением генно-инженерных биологических препаратов и селективных иммунодепрессантов (уровень 10)*</t>
  </si>
  <si>
    <t>Лечение с применением генно-инженерных биологических препаратов и селективных иммунодепрессантов (уровень 11)*</t>
  </si>
  <si>
    <t>Лечение с применением генно-инженерных биологических препаратов и селективных иммунодепрессантов (уровень 12)*</t>
  </si>
  <si>
    <t>Лечение с применением генно-инженерных биологических препаратов и селективных иммунодепрессантов (уровень 13)*</t>
  </si>
  <si>
    <t>Лечение с применением генно-инженерных биологических препаратов и селективных иммунодепрессантов (уровень 14)*</t>
  </si>
  <si>
    <t>Лечение с применением генно-инженерных биологических препаратов и селективных иммунодепрессантов (уровень 15)*</t>
  </si>
  <si>
    <t>Лечение с применением генно-инженерных биологических препаратов и селективных иммунодепрессантов (уровень 16)*</t>
  </si>
  <si>
    <t>Лечение с применением генно-инженерных биологических препаратов и селективных иммунодепрессантов (уровень 17)*</t>
  </si>
  <si>
    <t>Лечение с применением генно-инженерных биологических препаратов и селективных иммунодепрессантов (уровень 18)*</t>
  </si>
  <si>
    <t>Приложение 14</t>
  </si>
  <si>
    <t>Перечень оснований для отказа в оплате медицинской помощи (уменьшения оплаты медицинской помощи), а также уплаты медицинской организацией штрафа, в том числе за неоказание, несвоевременное оказание, либо оказание медицинской помощи ненадлежащего качества</t>
  </si>
  <si>
    <t>Перечень оснований для отказа в оплате медицинской помощи</t>
  </si>
  <si>
    <t>Санкции к медицинским организациям за нарушения, выявленные при проведении контроля объемов, сроков, качества и условий предоставления медицинской помощи</t>
  </si>
  <si>
    <t>Сумма, не подлежащая оплате, уменьшения оплаты, возмещения</t>
  </si>
  <si>
    <t>Размер штрафа*</t>
  </si>
  <si>
    <t>1.1.</t>
  </si>
  <si>
    <t>1.2.</t>
  </si>
  <si>
    <t>1.3.</t>
  </si>
  <si>
    <t>1.4.</t>
  </si>
  <si>
    <t>100% размера тарифа на оплату медицинской помощи, действующего на дату оказания медицинской помощи.</t>
  </si>
  <si>
    <t xml:space="preserve">100%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</si>
  <si>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1.5.</t>
  </si>
  <si>
    <t>50% размера тарифа на оплату медицинской помощи, действующего на дату оказания медицинской помощи.</t>
  </si>
  <si>
    <t>2.1.</t>
  </si>
  <si>
    <t>2.2.</t>
  </si>
  <si>
    <t>2.3.</t>
  </si>
  <si>
    <t>2.4.</t>
  </si>
  <si>
    <t>10% размера тарифа на оплату медицинской помощи, действующего на дату оказания медицинской помощи.</t>
  </si>
  <si>
    <t>3.2.</t>
  </si>
  <si>
    <t>3.2.1.</t>
  </si>
  <si>
    <t>не повлиявшее на состояние здоровья застрахованного лица;</t>
  </si>
  <si>
    <t>3.2.2.</t>
  </si>
  <si>
    <t>30% размера тарифа на оплату медицинской помощи, действующего на дату оказания медицинской помощи.</t>
  </si>
  <si>
    <t>3.2.3.</t>
  </si>
  <si>
    <t>40% размера тарифа на оплату медицинской помощи, действующего на дату оказания медицинской помощи.</t>
  </si>
  <si>
    <t>3.2.4.</t>
  </si>
  <si>
    <t>90% размера тарифа на оплату медицинской помощи, действующего на дату оказания медицинской помощи.</t>
  </si>
  <si>
    <t>3.2.5.</t>
  </si>
  <si>
    <t>3.2.6.</t>
  </si>
  <si>
    <t>рекомендаций медицинских работников национальных медицинских исследовательских центров по применению методов профилактики, диагностики, лечения и реабилитации, данных при проведении указанными центрами консультаций/консилиумов с применением консультаций с применением телемедицинских технологий, при необоснованном невыполнении данных рекомендаций;</t>
  </si>
  <si>
    <t>3.3.</t>
  </si>
  <si>
    <t>3.4.</t>
  </si>
  <si>
    <t>3.5.</t>
  </si>
  <si>
    <t>3.6.</t>
  </si>
  <si>
    <t>Нарушение по вине медицинской организации преемственности в оказании медицинской помощи (в том числе несвоевременный перевод пациента в медицинскую организацию более высокого уровня), приведшее к удлинению сроков оказания медицинской помощи и (или) ухудшению состояния здоровья застрахованного лица.</t>
  </si>
  <si>
    <t>80% размера тарифа на оплату медицинской помощи, действующего на дату оказания медицинской помощи.</t>
  </si>
  <si>
    <t>3.7.</t>
  </si>
  <si>
    <t>3.8.</t>
  </si>
  <si>
    <t>3.9.</t>
  </si>
  <si>
    <t>3.10.</t>
  </si>
  <si>
    <t>3.11.</t>
  </si>
  <si>
    <t>3.12.</t>
  </si>
  <si>
    <t>Отсутствие в медицинской документации результатов обследований, осмотров, консультаций специалистов, дневниковых записей, позволяющих оценить динамику состояния здоровья застрахованного лица, объем, характер, условия предоставления медицинской помощи и провести оценку качества оказанной медицинской помощи.</t>
  </si>
  <si>
    <t>Несоответствие данных медицинской документации данным реестра счетов, в том числе:</t>
  </si>
  <si>
    <t>включение в счет на оплату медицинской помощи при отсутствии в медицинской документации сведений, подтверждающих факт оказания медицинской помощи застрахованному лицу.</t>
  </si>
  <si>
    <t>Нарушения, связанные с оформлением и предъявлением на оплату счетов и реестров счетов, в том числе:</t>
  </si>
  <si>
    <t>сумма счета не соответствует итоговой сумме предоставленной медицинской помощи по реестру счетов;</t>
  </si>
  <si>
    <t>некорректное заполнение полей реестра счетов;</t>
  </si>
  <si>
    <t>заявленная сумма по позиции реестра счетов не корректна (содержит арифметическую ошибку);</t>
  </si>
  <si>
    <t>предъявление к оплате медицинской помощи сверх распределенного объема предоставления медицинской помощи, установленного решением комиссии по разработке территориальной программы обязательного медицинского страхования;</t>
  </si>
  <si>
    <t>Нарушения, связанные с необоснованным применением тарифа на оплату медицинской помощи, в том числе:</t>
  </si>
  <si>
    <t>включение в реестр счетов случаев оказания медицинской помощи по тарифам на оплату медицинской помощи, отсутствующим в тарифном соглашении;</t>
  </si>
  <si>
    <t>включение в реестр счетов страховых случаев по видам медицинской деятельности, отсутствующим в действующей лицензии медицинской организации;</t>
  </si>
  <si>
    <t>позиция реестра счетов оплачена ранее (повторное выставление счета на оплату случаев оказания медицинской помощи, которые были оплачены ранее);</t>
  </si>
  <si>
    <t>дублирование случаев оказания медицинской помощи в одном реестре;</t>
  </si>
  <si>
    <t>Размер базового подушевого норматива финансирования медицинской организации при оплате медицинской помощи, оказываемой в амбулаторных условиях, установленный Тарифным соглашением (в рамках базовой программы ОМС).</t>
  </si>
  <si>
    <t>Размер базового подушевого норматива финансирования медицинской организации при оплате медицинской помощи, оказываемой в амбулаторных условиях, условиях круглосуточного и дневного стационаров, установленный Тарифным соглашением (в рамках базовой программы ОМС).</t>
  </si>
  <si>
    <r>
      <t xml:space="preserve">Размер  подушевого норматива финансирования при оказании медицинской помощи в условиях </t>
    </r>
    <r>
      <rPr>
        <b/>
        <sz val="11"/>
        <rFont val="Times New Roman"/>
        <family val="1"/>
        <charset val="204"/>
      </rPr>
      <t>стационара,</t>
    </r>
    <r>
      <rPr>
        <sz val="11"/>
        <rFont val="Times New Roman"/>
        <family val="1"/>
        <charset val="204"/>
      </rPr>
      <t xml:space="preserve">  установленный в соответствии с </t>
    </r>
    <r>
      <rPr>
        <b/>
        <sz val="11"/>
        <rFont val="Times New Roman"/>
        <family val="1"/>
        <charset val="204"/>
      </rPr>
      <t xml:space="preserve">территориальной программой  (в рамках базовой программы ОМС). </t>
    </r>
  </si>
  <si>
    <r>
      <t xml:space="preserve">Размер  подушевого норматива финансирования при оказании медицинской помощи в условиях </t>
    </r>
    <r>
      <rPr>
        <b/>
        <sz val="11"/>
        <rFont val="Times New Roman"/>
        <family val="1"/>
        <charset val="204"/>
      </rPr>
      <t>дневного стационара,</t>
    </r>
    <r>
      <rPr>
        <sz val="11"/>
        <rFont val="Times New Roman"/>
        <family val="1"/>
        <charset val="204"/>
      </rPr>
      <t xml:space="preserve">  установленный в соответствии с </t>
    </r>
    <r>
      <rPr>
        <b/>
        <sz val="11"/>
        <rFont val="Times New Roman"/>
        <family val="1"/>
        <charset val="204"/>
      </rPr>
      <t xml:space="preserve">территориальной программой  (в рамках базовой программы ОМС). </t>
    </r>
  </si>
  <si>
    <t xml:space="preserve">Общий размер  подушевого норматива финансирования (в рамках базовой программы ОМС) </t>
  </si>
  <si>
    <t>Приложение 13</t>
  </si>
  <si>
    <t>от 29.12.2020</t>
  </si>
  <si>
    <t>st25.012.6</t>
  </si>
  <si>
    <t>Операции на сосудах (уровень 5.6)</t>
  </si>
  <si>
    <t>Лекарственная терапия при злокачественных новообразованиях (кроме лимфоидной и кроветворной тканей), взрослые (уровень 1)**</t>
  </si>
  <si>
    <t>Лекарственная терапия при злокачественных новообразованиях (кроме лимфоидной и кроветворной тканей), взрослые (уровень 2)**</t>
  </si>
  <si>
    <t>Лекарственная терапия при злокачественных новообразованиях (кроме лимфоидной и кроветворной тканей), взрослые (уровень 3)**</t>
  </si>
  <si>
    <t>Лекарственная терапия при злокачественных новообразованиях (кроме лимфоидной и кроветворной тканей), взрослые (уровень 4)**</t>
  </si>
  <si>
    <t>Лекарственная терапия при злокачественных новообразованиях (кроме лимфоидной и кроветворной тканей), взрослые (уровень 5)**</t>
  </si>
  <si>
    <t>Лекарственная терапия при злокачественных новообразованиях (кроме лимфоидной и кроветворной тканей), взрослые (уровень 6)**</t>
  </si>
  <si>
    <t>Лекарственная терапия при злокачественных новообразованиях (кроме лимфоидной и кроветворной тканей), взрослые (уровень 7)**</t>
  </si>
  <si>
    <t>Лекарственная терапия при злокачественных новообразованиях (кроме лимфоидной и кроветворной тканей), взрослые (уровень 8)**</t>
  </si>
  <si>
    <t>Лекарственная терапия при злокачественных новообразованиях (кроме лимфоидной и кроветворной тканей), взрослые (уровень 9)**</t>
  </si>
  <si>
    <t>Лекарственная терапия при злокачественных новообразованиях (кроме лимфоидной и кроветворной тканей), взрослые (уровень 10)**</t>
  </si>
  <si>
    <t>Лекарственная терапия при злокачественных новообразованиях (кроме лимфоидной и кроветворной тканей), взрослые (уровень 13.1, sh0876)**</t>
  </si>
  <si>
    <t>Лекарственная терапия при злокачественных новообразованиях (кроме лимфоидной и кроветворной тканей), взрослые (уровень 13.2, sh0081)**</t>
  </si>
  <si>
    <t>Лекарственная терапия при злокачественных новообразованиях (кроме лимфоидной и кроветворной тканей), взрослые (уровень 13.3, sh0604)**</t>
  </si>
  <si>
    <t xml:space="preserve">* При условии соблюдения режима введения/приема лекарственных препаратов согласно инструкциям по применению лекарственных препаратов для медицинского применения </t>
  </si>
  <si>
    <t>**При условии соблюдения режима введения/приема лекарственных препаратов согласно инструкциям по применению лекарственных препаратов для медицинского применения, а  также при соответствии фактического количества дней введения в рамках случая количеству дней введения в тарифе, предусмотренному в описании схемы лекарственной терапии</t>
  </si>
  <si>
    <t>Доли заработной платы и прочих расходов в структуре затрат по перечню КСГ круглосуточного стационара</t>
  </si>
  <si>
    <t xml:space="preserve">Доля </t>
  </si>
  <si>
    <t>ds19.049.1</t>
  </si>
  <si>
    <t>ds19.049.2</t>
  </si>
  <si>
    <t>ds19.049.3</t>
  </si>
  <si>
    <t>ds19.049.4</t>
  </si>
  <si>
    <t>ds19.049.5</t>
  </si>
  <si>
    <t>ds19.049.6</t>
  </si>
  <si>
    <t>ds19.049.7</t>
  </si>
  <si>
    <t>ds19.049.8</t>
  </si>
  <si>
    <t>ds19.049.9</t>
  </si>
  <si>
    <t>ds19.049.10</t>
  </si>
  <si>
    <t>ds19.049.11</t>
  </si>
  <si>
    <t xml:space="preserve">* При условии соблюдения режима введения лекарственных препаратов согласно инструкциям по применению лекарственных препаратов для медицинского применения </t>
  </si>
  <si>
    <t>Доли заработной платы и прочих расходов в структуре затрат по перечню КСГ дневного стационара</t>
  </si>
  <si>
    <t>Лекарственная терапия при злокачественных новообразованиях (кроме лимфоидной и кроветворной тканей), взрослые (уровень 13.1, sh0437)</t>
  </si>
  <si>
    <t>Лекарственная терапия при злокачественных новообразованиях (кроме лимфоидной и кроветворной тканей), взрослые (уровень 13.2, sh0809)</t>
  </si>
  <si>
    <t>Лекарственная терапия при злокачественных новообразованиях (кроме лимфоидной и кроветворной тканей), взрослые (уровень 13.3, sh0595, sh0596, sh0597, sh0662)</t>
  </si>
  <si>
    <t>Лекарственная терапия при злокачественных новообразованиях (кроме лимфоидной и кроветворной тканей), взрослые (уровень 13.4, sh0708, sh0709)</t>
  </si>
  <si>
    <t>Лекарственная терапия при злокачественных новообразованиях (кроме лимфоидной и кроветворной тканей), взрослые (уровень 13.5, sh0134, sh0942)</t>
  </si>
  <si>
    <t>Лекарственная терапия при злокачественных новообразованиях (кроме лимфоидной и кроветворной тканей), взрослые (уровень 13.6, sh0979)</t>
  </si>
  <si>
    <t>Лекарственная терапия при злокачественных новообразованиях (кроме лимфоидной и кроветворной тканей), взрослые (уровень 13.7, sh1063)</t>
  </si>
  <si>
    <t>Лекарственная терапия при злокачественных новообразованиях (кроме лимфоидной и кроветворной тканей), взрослые (уровень 13.8, sh1061, sh1062)</t>
  </si>
  <si>
    <t>Лекарственная терапия при злокачественных новообразованиях (кроме лимфоидной и кроветворной тканей), взрослые (уровень 13.9, sh0876)</t>
  </si>
  <si>
    <t>Лекарственная терапия при злокачественных новообразованиях (кроме лимфоидной и кроветворной тканей), взрослые (уровень 13.10, sh0081)</t>
  </si>
  <si>
    <t>Лекарственная терапия при злокачественных новообразованиях (кроме лимфоидной и кроветворной тканей), взрослые (уровень 13.11, sh0604, sh0959)</t>
  </si>
  <si>
    <t>ФАП 142044, Московская область, г. Домодедово , с. Добрыниха , д.8</t>
  </si>
  <si>
    <t>ГОСУДАРСТВЕННОЕ БЮДЖЕТНОЕ УЧРЕЖДЕНИЕ ЗДРАВООХРАНЕНИЯ МОСКОВСКОЙ ОБЛАСТИ "ПОДОЛЬСКАЯ ОБЛАСТНАЯ БОЛЬНИЦА"</t>
  </si>
  <si>
    <t>к Дополнительному соглашению № 5</t>
  </si>
  <si>
    <t>к Тарифному соглашению по реализации Московской областной программы обязательного медицинского страхования на 2021 год от 28.05.2021 г.</t>
  </si>
  <si>
    <t>ОБЩЕСТВО С ОГРАНИЧЕННОЙ ОТВЕТСТВЕННОСТЬЮ "ЦЕНТР ПАЛЛИАТИВНОЙ МЕДИЦИНСКОЙ ПОМОЩИ" (ЦЕНТР АЛЬТ ОПИНИОН)</t>
  </si>
  <si>
    <t>Приложение 2б</t>
  </si>
  <si>
    <t xml:space="preserve">Перечень медицинских организаций, оказывающих высокотехнологичную медицинскую помощь </t>
  </si>
  <si>
    <t>Код МО в кодировке единого реестра</t>
  </si>
  <si>
    <t>080101</t>
  </si>
  <si>
    <t>060101</t>
  </si>
  <si>
    <t>ГОСУДАРСТВЕННОЕ БЮДЖЕТНОЕ УЧРЕЖДЕНИЕ ЗДРАВООХРАНЕНИЯ МОСКОВСКОЙ ОБЛАСТИ "ОДИНЦОВСКАЯ ОБЛАСТНАЯ БОЛЬНИЦА"</t>
  </si>
  <si>
    <t>041601</t>
  </si>
  <si>
    <t>050101</t>
  </si>
  <si>
    <t>011401</t>
  </si>
  <si>
    <t>ОБЩЕСТВО С ОГРАНИЧЕННОЙ ОТВЕТСТВЕННОСТЬЮ "ОНКОСТОП"</t>
  </si>
  <si>
    <t>ФЕДЕРАЛЬНОЕ ГОСУДАРСТВЕННОЕ АВТОНОМНОЕ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</si>
  <si>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</si>
  <si>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</si>
  <si>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st08.001.1</t>
  </si>
  <si>
    <t>Лекарственная терапия при злокачественных новообразованиях других локализаций (кроме лимфоидной и кроветворной тканей), дети (уровень 1)</t>
  </si>
  <si>
    <t>st08.001.2</t>
  </si>
  <si>
    <t>Лекарственная терапия при злокачественных новообразованиях других локализаций (кроме лимфоидной и кроветворной тканей), дети (уровень 2)</t>
  </si>
  <si>
    <t>st08.001.3</t>
  </si>
  <si>
    <t>Лекарственная терапия при злокачественных новообразованиях других локализаций (кроме лимфоидной и кроветворной тканей), дети (уровень 3)</t>
  </si>
  <si>
    <t>st08.002.3</t>
  </si>
  <si>
    <t>Лекарственная терапия при остром лейкозе, дети (уровень 3)</t>
  </si>
  <si>
    <t>st08.002.4</t>
  </si>
  <si>
    <t>Лекарственная терапия при остром лейкозе, дети (уровень 4)</t>
  </si>
  <si>
    <t>st08.002.5</t>
  </si>
  <si>
    <t>Лекарственная терапия при остром лейкозе, дети (уровень 5)</t>
  </si>
  <si>
    <t>st08.002.6</t>
  </si>
  <si>
    <t>Лекарственная терапия при остром лейкозе, дети (уровень 6)</t>
  </si>
  <si>
    <t>st08.003.3</t>
  </si>
  <si>
    <t>Лекарственная терапия при других злокачественных новообразованиях лимфоидной и кроветворной тканей, дети (уровень 3)</t>
  </si>
  <si>
    <t>st08.003.4</t>
  </si>
  <si>
    <t>Лекарственная терапия при других злокачественных новообразованиях лимфоидной и кроветворной тканей, дети (уровень 4)</t>
  </si>
  <si>
    <t>st08.003.5</t>
  </si>
  <si>
    <t>Лекарственная терапия при других злокачественных новообразованиях лимфоидной и кроветворной тканей, дети (уровень 5)</t>
  </si>
  <si>
    <t>st08.003.6</t>
  </si>
  <si>
    <t>Лекарственная терапия при других злокачественных новообразованиях лимфоидной и кроветворной тканей, дети (уровень 6)</t>
  </si>
  <si>
    <t>st19.072.1</t>
  </si>
  <si>
    <t>Лекарственная терапия при злокачественных новообразованиях (кроме лимфоидной и кроветворной тканей), взрослые (уровень 11) (sh0578.1)</t>
  </si>
  <si>
    <t>st19.072.2</t>
  </si>
  <si>
    <t>Лекарственная терапия при злокачественных новообразованиях (кроме лимфоидной и кроветворной тканей), взрослые (уровень 11) (sh0976)</t>
  </si>
  <si>
    <t>st19.072.3</t>
  </si>
  <si>
    <t>Лекарственная терапия при злокачественных новообразованиях (кроме лимфоидной и кроветворной тканей), взрослые (уровень 11) (sh0533)</t>
  </si>
  <si>
    <t>st19.072.4</t>
  </si>
  <si>
    <t>Лекарственная терапия при злокачественных новообразованиях (кроме лимфоидной и кроветворной тканей), взрослые (уровень 11) (sh0496, sh0067, sh0070)</t>
  </si>
  <si>
    <t>st19.072.5</t>
  </si>
  <si>
    <t>Лекарственная терапия при злокачественных новообразованиях (кроме лимфоидной и кроветворной тканей), взрослые (уровень 11) (sh0576.1, sh0181)</t>
  </si>
  <si>
    <t>st19.072.6</t>
  </si>
  <si>
    <t>Лекарственная терапия при злокачественных новообразованиях (кроме лимфоидной и кроветворной тканей), взрослые (уровень 11) (sh0594)</t>
  </si>
  <si>
    <t>st19.072.7</t>
  </si>
  <si>
    <t>Лекарственная терапия при злокачественных новообразованиях (кроме лимфоидной и кроветворной тканей), взрослые (уровень 11) (sh1060)</t>
  </si>
  <si>
    <t>st19.072.8</t>
  </si>
  <si>
    <t>Лекарственная терапия при злокачественных новообразованиях (кроме лимфоидной и кроветворной тканей), взрослые (уровень 11) (sh0715, sh0504, sh0593, sh1059)</t>
  </si>
  <si>
    <t>st19.072.9</t>
  </si>
  <si>
    <t>Лекарственная терапия при злокачественных новообразованиях (кроме лимфоидной и кроветворной тканей), взрослые (уровень 11) (sh0961)</t>
  </si>
  <si>
    <t>st19.072.10</t>
  </si>
  <si>
    <t>Лекарственная терапия при злокачественных новообразованиях (кроме лимфоидной и кроветворной тканей), взрослые (уровень 11) (sh0962)</t>
  </si>
  <si>
    <t>st19.073.1</t>
  </si>
  <si>
    <t>Лекарственная терапия при злокачественных новообразованиях (кроме лимфоидной и кроветворной тканей), взрослые (уровень 12.1, sh0437 )</t>
  </si>
  <si>
    <t>st19.073.2</t>
  </si>
  <si>
    <t>Лекарственная терапия при злокачественных новообразованиях (кроме лимфоидной и кроветворной тканей), взрослые (уровень 12.2, sh0958.1)</t>
  </si>
  <si>
    <t>st19.073.3</t>
  </si>
  <si>
    <t>Лекарственная терапия при злокачественных новообразованиях (кроме лимфоидной и кроветворной тканей), взрослые (уровень 12.3, sh0940.1, sh0796, sh0954)</t>
  </si>
  <si>
    <t>st19.073.4</t>
  </si>
  <si>
    <t>Лекарственная терапия при злокачественных новообразованиях (кроме лимфоидной и кроветворной тканей), взрослые (уровень 12.4, sh0918, sh0575.1, sh0882.1)</t>
  </si>
  <si>
    <t>st19.073.5</t>
  </si>
  <si>
    <t>Лекарственная терапия при злокачественных новообразованиях (кроме лимфоидной и кроветворной тканей), взрослые (уровень 12.5, sh0597, sh0595, sh0596, sh0662)</t>
  </si>
  <si>
    <t>st19.073.6</t>
  </si>
  <si>
    <t>Лекарственная терапия при злокачественных новообразованиях (кроме лимфоидной и кроветворной тканей), взрослые (уровень 12.6, sh0709 )</t>
  </si>
  <si>
    <t>st19.073.7</t>
  </si>
  <si>
    <t>Лекарственная терапия при злокачественных новообразованиях (кроме лимфоидной и кроветворной тканей), взрослые (уровень 12.7, sh0979)</t>
  </si>
  <si>
    <t>st19.073.8</t>
  </si>
  <si>
    <t>Лекарственная терапия при злокачественных новообразованиях (кроме лимфоидной и кроветворной тканей), взрослые (уровень 12.8, sh1063)</t>
  </si>
  <si>
    <t>st19.073.9</t>
  </si>
  <si>
    <t>Лекарственная терапия при злокачественных новообразованиях (кроме лимфоидной и кроветворной тканей), взрослые (уровень 12.9, sh1062, sh1061 )</t>
  </si>
  <si>
    <t>st36.004.1</t>
  </si>
  <si>
    <t>Факторы, влияющие на состояние здоровья населения и обращения в учреждения здравоохранения (уровень 1)</t>
  </si>
  <si>
    <t>st36.004.2</t>
  </si>
  <si>
    <t>Факторы, влияющие на состояние здоровья населения и обращения в учреждения здравоохранения (dlo)</t>
  </si>
  <si>
    <t>Лекарственная терапия при злокачественных новообразованиях других локализаций (кроме лимфоидной и кроветворной тканей), дети (уровень 1)*</t>
  </si>
  <si>
    <t>Лекарственная терапия при злокачественных новообразованиях других локализаций (кроме лимфоидной и кроветворной тканей), дети (уровень 2)*</t>
  </si>
  <si>
    <t>Лекарственная терапия при злокачественных новообразованиях других локализаций (кроме лимфоидной и кроветворной тканей), дети (уровень 3)*</t>
  </si>
  <si>
    <t>Лекарственная терапия при остром лейкозе, дети (уровень 3)*</t>
  </si>
  <si>
    <t>Лекарственная терапия при остром лейкозе, дети (уровень 4)*</t>
  </si>
  <si>
    <t>Лекарственная терапия при остром лейкозе, дети (уровень 5)*</t>
  </si>
  <si>
    <t>Лекарственная терапия при остром лейкозе, дети (уровень 6)*</t>
  </si>
  <si>
    <t>Лекарственная терапия при других злокачественных новообразованиях лимфоидной и кроветворной тканей, дети (уровень 3)*</t>
  </si>
  <si>
    <t>Лекарственная терапия при других злокачественных новообразованиях лимфоидной и кроветворной тканей, дети (уровень 4)*</t>
  </si>
  <si>
    <t>Лекарственная терапия при других злокачественных новообразованиях лимфоидной и кроветворной тканей, дети (уровень 5)*</t>
  </si>
  <si>
    <t>Лекарственная терапия при других злокачественных новообразованиях лимфоидной и кроветворной тканей, дети (уровень 6)*</t>
  </si>
  <si>
    <t>Лекарственная терапия при злокачественных новообразованиях (кроме лимфоидной и кроветворной тканей), взрослые (уровень 11) (sh0578.1)**</t>
  </si>
  <si>
    <t>Лекарственная терапия при злокачественных новообразованиях (кроме лимфоидной и кроветворной тканей), взрослые (уровень 11) (sh0976)**</t>
  </si>
  <si>
    <t>Лекарственная терапия при злокачественных новообразованиях (кроме лимфоидной и кроветворной тканей), взрослые (уровень 11) (sh0533)**</t>
  </si>
  <si>
    <t>Лекарственная терапия при злокачественных новообразованиях (кроме лимфоидной и кроветворной тканей), взрослые (уровень 11) (sh0496, sh0067, sh0070)**</t>
  </si>
  <si>
    <t>Лекарственная терапия при злокачественных новообразованиях (кроме лимфоидной и кроветворной тканей), взрослые (уровень 11) (sh0576.1, sh0181)**</t>
  </si>
  <si>
    <t>Лекарственная терапия при злокачественных новообразованиях (кроме лимфоидной и кроветворной тканей), взрослые (уровень 11) (sh0594)**</t>
  </si>
  <si>
    <t>Лекарственная терапия при злокачественных новообразованиях (кроме лимфоидной и кроветворной тканей), взрослые (уровень 11) (sh1060)**</t>
  </si>
  <si>
    <t>Лекарственная терапия при злокачественных новообразованиях (кроме лимфоидной и кроветворной тканей), взрослые (уровень 11) (sh0715, sh0504, sh0593, sh1059)**</t>
  </si>
  <si>
    <t>Лекарственная терапия при злокачественных новообразованиях (кроме лимфоидной и кроветворной тканей), взрослые (уровень 11) (sh0961)**</t>
  </si>
  <si>
    <t>Лекарственная терапия при злокачественных новообразованиях (кроме лимфоидной и кроветворной тканей), взрослые (уровень 11) (sh0962)**</t>
  </si>
  <si>
    <t>к Дополнительному соглашению №5</t>
  </si>
  <si>
    <t>ds08.001.1</t>
  </si>
  <si>
    <t>ds08.001.2</t>
  </si>
  <si>
    <t>ds08.001.3</t>
  </si>
  <si>
    <t>ds08.002.1</t>
  </si>
  <si>
    <t>ds08.002.2</t>
  </si>
  <si>
    <t>ds08.002.3</t>
  </si>
  <si>
    <t>ds08.002.4</t>
  </si>
  <si>
    <t>ds08.002.5</t>
  </si>
  <si>
    <t>ds08.003.1</t>
  </si>
  <si>
    <t>ds08.003.2</t>
  </si>
  <si>
    <t>ds08.003.3</t>
  </si>
  <si>
    <t>ds08.003.4</t>
  </si>
  <si>
    <t>ds08.003.5</t>
  </si>
  <si>
    <t>ds19.047.1</t>
  </si>
  <si>
    <t>Лекарственная терапия при злокачественных новообразованиях (кроме лимфоидной и кроветворной тканей), взрослые (уровень 11) (sh0791)</t>
  </si>
  <si>
    <t>ds19.047.2</t>
  </si>
  <si>
    <t>Лекарственная терапия при злокачественных новообразованиях (кроме лимфоидной и кроветворной тканей), взрослые (уровень 11) (sh0299, sh0298, sh0003, sh0300, sh1024, sh0002, sh0240, sh0006, sh0297, sh0001, sh0005, sh0723, sh0004, sh0945)</t>
  </si>
  <si>
    <t>ds19.047.3</t>
  </si>
  <si>
    <t>Лекарственная терапия при злокачественных новообразованиях (кроме лимфоидной и кроветворной тканей), взрослые (уровень 11) (sh0445, sh0290, sh0545, sh0724, sh0291)</t>
  </si>
  <si>
    <t>ds19.047.4</t>
  </si>
  <si>
    <t>Лекарственная терапия при злокачественных новообразованиях (кроме лимфоидной и кроветворной тканей), взрослые (уровень 11) (sh0292, sh1046, sh0546, sh0925, sh0989, sh0523)</t>
  </si>
  <si>
    <t>ds19.047.5</t>
  </si>
  <si>
    <t>Лекарственная терапия при злокачественных новообразованиях (кроме лимфоидной и кроветворной тканей), взрослые (уровень 11) (sh0583, sh0164)</t>
  </si>
  <si>
    <t>ds19.047.6</t>
  </si>
  <si>
    <t>Лекарственная терапия при злокачественных новообразованиях (кроме лимфоидной и кроветворной тканей), взрослые (уровень 11) (sh0581, sh0096, sh0248, sh0247, sh0619, sh0882, sh0958, sh0721, sh0251, sh0515, sh0476, sh0769, sh0250, sh0940)</t>
  </si>
  <si>
    <t>ds19.047.7</t>
  </si>
  <si>
    <t>Лекарственная терапия при злокачественных новообразованиях (кроме лимфоидной и кроветворной тканей), взрослые (уровень 11) (sh0249, sh0246, sh0847.1, sh1051, sh0539)</t>
  </si>
  <si>
    <t>ds19.047.8</t>
  </si>
  <si>
    <t>Лекарственная терапия при злокачественных новообразованиях (кроме лимфоидной и кроветворной тканей), взрослые (уровень 11) (sh0578.1, sh0661, sh0414, sh0551, sh0624, sh0621, sh0418.1, sh0399.1, sh0722)</t>
  </si>
  <si>
    <t>ds19.047.9</t>
  </si>
  <si>
    <t>Лекарственная терапия при злокачественных новообразованиях (кроме лимфоидной и кроветворной тканей), взрослые (уровень 11) (sh0625, sh0746, sh0022, sh0415, sh0872, sh0612, sh0510)</t>
  </si>
  <si>
    <t>ds19.047.10</t>
  </si>
  <si>
    <t>Лекарственная терапия при злокачественных новообразованиях (кроме лимфоидной и кроветворной тканей), взрослые (уровень 11) (sh0868.1, sh0416, sh0398.1)</t>
  </si>
  <si>
    <t>ds19.047.11</t>
  </si>
  <si>
    <t>Лекарственная терапия при злокачественных новообразованиях (кроме лимфоидной и кроветворной тканей), взрослые (уровень 11) (sh0674.1, sh0645.1, sh0828, sh0910, sh0911, sh0512, sh0450, sh0160)</t>
  </si>
  <si>
    <t>ds19.047.12</t>
  </si>
  <si>
    <t>Лекарственная терапия при злокачественных новообразованиях (кроме лимфоидной и кроветворной тканей), взрослые (уровень 11) (sh0976, sh0475)</t>
  </si>
  <si>
    <t>ds19.047.13</t>
  </si>
  <si>
    <t>ds19.048.1</t>
  </si>
  <si>
    <t>Лекарственная терапия при злокачественных новообразованиях (кроме лимфоидной и кроветворной тканей), взрослые (уровень 12.1,sh0115)</t>
  </si>
  <si>
    <t>ds19.048.2</t>
  </si>
  <si>
    <t>Лекарственная терапия при злокачественных новообразованиях (кроме лимфоидной и кроветворной тканей), взрослые (уровень 12.2, sh0048, sh0592, sh0109, sh0114, sh0924)</t>
  </si>
  <si>
    <t>ds19.048.3</t>
  </si>
  <si>
    <t>Лекарственная терапия при злокачественных новообразованиях (кроме лимфоидной и кроветворной тканей), взрослые (уровень 12.3, sh0513, sh0446, sh0021 )</t>
  </si>
  <si>
    <t>ds19.048.4</t>
  </si>
  <si>
    <t>Лекарственная терапия при злокачественных новообразованиях (кроме лимфоидной и кроветворной тканей), взрослые (уровень 12.4, sh0594, sh0491, sh0070, sh0067, sh0496, sh0181)</t>
  </si>
  <si>
    <t>ds19.048.5</t>
  </si>
  <si>
    <t>Лекарственная терапия при злокачественных новообразованиях (кроме лимфоидной и кроветворной тканей), взрослые (уровень 12.5, sh0576.1, sh0593, sh0958.1)</t>
  </si>
  <si>
    <t>ds19.048.6</t>
  </si>
  <si>
    <t>Лекарственная терапия при злокачественных новообразованиях (кроме лимфоидной и кроветворной тканей), взрослые (уровень 12.6, sh0030)</t>
  </si>
  <si>
    <t>ds19.048.7</t>
  </si>
  <si>
    <t>Лекарственная терапия при злокачественных новообразованиях (кроме лимфоидной и кроветворной тканей), взрослые (уровень 12.7, sh0715, sh1060, sh0961, sh1059, sh0504)</t>
  </si>
  <si>
    <t>ds19.048.8</t>
  </si>
  <si>
    <t>Лекарственная терапия при злокачественных новообразованиях (кроме лимфоидной и кроветворной тканей), взрослые (уровень 12.8, sh0023, sh0049 )</t>
  </si>
  <si>
    <t>ds19.048.9</t>
  </si>
  <si>
    <t>Лекарственная терапия при злокачественных новообразованиях (кроме лимфоидной и кроветворной тканей), взрослые (уровень 12.9, sh0940.1, sh0796, sh0918, sh0710)</t>
  </si>
  <si>
    <t>ds19.048.10</t>
  </si>
  <si>
    <t>Лекарственная терапия при злокачественных новообразованиях (кроме лимфоидной и кроветворной тканей), взрослые (уровень 12.10, sh0954, sh0882.1, sh0575.1)</t>
  </si>
  <si>
    <t>ds19.048.11</t>
  </si>
  <si>
    <t>Лекарственная терапия при злокачественных новообразованиях (кроме лимфоидной и кроветворной тканей), взрослые (уровень 12.11, sh0962 )</t>
  </si>
  <si>
    <t>ds36.002.1</t>
  </si>
  <si>
    <t>ds36.002.2</t>
  </si>
  <si>
    <t>ds37.001.1</t>
  </si>
  <si>
    <t>ds37.001.2</t>
  </si>
  <si>
    <t>ds37.002.1</t>
  </si>
  <si>
    <t>ds37.002.2</t>
  </si>
  <si>
    <t>ds37.003.1</t>
  </si>
  <si>
    <t>Медицинская реабилитация пациентов с заболеваниями опорно-двигательного аппарата и периферической нервной системы (2 балла по ШРМ) (длительность 11 дней и менее)</t>
  </si>
  <si>
    <t>ds37.003.2</t>
  </si>
  <si>
    <t>Медицинская реабилитация пациентов с заболеваниями опорно-двигательного аппарата и периферической нервной системы (2 балла по ШРМ) (длительность 12 дней и более)</t>
  </si>
  <si>
    <t>ds37.004.1</t>
  </si>
  <si>
    <t>Медицинская реабилитация пациентов с заболеваниями опорно-двигательного аппарата и периферической нервной системы (3 балла по ШРМ) (длительность 11 дней и менее)</t>
  </si>
  <si>
    <t>ds37.004.2</t>
  </si>
  <si>
    <t>Медицинская реабилитация пациентов с заболеваниями опорно-двигательного аппарата и периферической нервной системы (3 балла по ШРМ) (длительность 12 дней и более)</t>
  </si>
  <si>
    <t>ds37.005.1</t>
  </si>
  <si>
    <t>Медицинская кардиореабилитация (2 балла по ШРМ) (длительность 11 дней и менее)</t>
  </si>
  <si>
    <t>ds37.005.2</t>
  </si>
  <si>
    <t>Медицинская кардиореабилитация (2 балла по ШРМ) (длительность 12 дней и более)</t>
  </si>
  <si>
    <t>ds37.006.1</t>
  </si>
  <si>
    <t>Медицинская кардиореабилитация (3 балла по ШРМ) (длительность 11 дней и менее)</t>
  </si>
  <si>
    <t>ds37.006.2</t>
  </si>
  <si>
    <t>Медицинская кардиореабилитация (3 балла по ШРМ) (длительность 12 дней и более)</t>
  </si>
  <si>
    <t>ds37.007.1</t>
  </si>
  <si>
    <t>Медицинская реабилитация при других соматических заболеваниях (2 балла по ШРМ) (длительность 11 дней и менее)</t>
  </si>
  <si>
    <t>ds37.007.2</t>
  </si>
  <si>
    <t>Медицинская реабилитация при других соматических заболеваниях (2 балла по ШРМ) (длительность 12 дней и более)</t>
  </si>
  <si>
    <t>ds37.008.1</t>
  </si>
  <si>
    <t>Медицинская реабилитация при других соматических заболеваниях (3 балла по ШРМ) (длительность 11 дней и менее)</t>
  </si>
  <si>
    <t>ds37.008.2</t>
  </si>
  <si>
    <t>Медицинская реабилитация при других соматических заболеваниях (3 балла по ШРМ) (длительность 12 дней и более)</t>
  </si>
  <si>
    <t>ds37.009.1</t>
  </si>
  <si>
    <t>Медицинская реабилитация детей, перенесших заболевания перинатального периода (длительность 11 дней и менее)</t>
  </si>
  <si>
    <t>ds37.009.2</t>
  </si>
  <si>
    <t>Медицинская реабилитация детей, перенесших заболевания перинатального периода (длительность 12 дней и более)</t>
  </si>
  <si>
    <t>ds37.010.1</t>
  </si>
  <si>
    <t>Медицинская реабилитация детей с нарушениями слуха без замены речевого процессора системы кохлеарной имплантации (длительность 11 дней и менее)</t>
  </si>
  <si>
    <t>ds37.010.2</t>
  </si>
  <si>
    <t>Медицинская реабилитация детей с нарушениями слуха без замены речевого процессора системы кохлеарной имплантации (длительность 12 дней и более)</t>
  </si>
  <si>
    <t>ds37.011.1</t>
  </si>
  <si>
    <t>Медицинская реабилитация детей с поражениями центральной нервной системы (длительность 11 дней и менее)</t>
  </si>
  <si>
    <t>ds37.011.2</t>
  </si>
  <si>
    <t>Медицинская реабилитация детей с поражениями центральной нервной системы (длительность 12 дней и более)</t>
  </si>
  <si>
    <t>ds37.012.1</t>
  </si>
  <si>
    <t>Медицинская реабилитация детей после хирургической коррекции врожденных пороков развития органов и систем (длительность 11 дней и менее)</t>
  </si>
  <si>
    <t>ds37.012.2</t>
  </si>
  <si>
    <t>Медицинская реабилитация детей после хирургической коррекции врожденных пороков развития органов и систем (длительность 12 дней и более)</t>
  </si>
  <si>
    <t>ds37.013.1</t>
  </si>
  <si>
    <t>Медицинская реабилитация после онкоортопедических операций (длительность 11 дней и менее)</t>
  </si>
  <si>
    <t>ds37.013.2</t>
  </si>
  <si>
    <t>Медицинская реабилитация после онкоортопедических операций (длительность 12 дней и более)</t>
  </si>
  <si>
    <t>ds37.014.1</t>
  </si>
  <si>
    <t>Медицинская реабилитация по поводу постмастэктомического синдрома в онкологии (длительность 11 дней и менее)</t>
  </si>
  <si>
    <t>ds37.014.2</t>
  </si>
  <si>
    <t>Медицинская реабилитация по поводу постмастэктомического синдрома в онкологии (длительность 12 дней и более)</t>
  </si>
  <si>
    <t>ds37.015.1</t>
  </si>
  <si>
    <t>Медицинская реабилитация после перенесенной коронавирусной инфекции COVID-19 (2 балла по ШРМ) (длительность 11 дней и менее)</t>
  </si>
  <si>
    <t>ds37.015.2</t>
  </si>
  <si>
    <t>Медицинская реабилитация после перенесенной коронавирусной инфекции COVID-19 (2 балла по ШРМ) (длительность 12 дней и более)</t>
  </si>
  <si>
    <t>ds37.016.1</t>
  </si>
  <si>
    <t>Медицинская реабилитация после перенесенной коронавирусной инфекции COVID-19 (3 балла по ШРМ) (длительность 11 дней и менее)</t>
  </si>
  <si>
    <t>ds37.016.2</t>
  </si>
  <si>
    <t>Медицинская реабилитация после перенесенной коронавирусной инфекции COVID-19 (3 балла по ШРМ) (длительность 12 дней и более)</t>
  </si>
  <si>
    <t>Лекарственная терапия при злокачественных новообразованиях (кроме лимфоидной и кроветворной тканей), взрослые (уровень 11) (sh0791)**</t>
  </si>
  <si>
    <t>Лекарственная терапия при злокачественных новообразованиях (кроме лимфоидной и кроветворной тканей), взрослые (уровень 11) (sh0299, sh0298, sh0003, sh0300, sh1024, sh0002, sh0240, sh0006, sh0297, sh0001, sh0005, sh0723, sh0004, sh0945)**</t>
  </si>
  <si>
    <t>Лекарственная терапия при злокачественных новообразованиях (кроме лимфоидной и кроветворной тканей), взрослые (уровень 11) (sh0445, sh0290, sh0545, sh0724, sh0291)**</t>
  </si>
  <si>
    <t>Лекарственная терапия при злокачественных новообразованиях (кроме лимфоидной и кроветворной тканей), взрослые (уровень 11) (sh0292, sh1046, sh0546, sh0925, sh0989, sh0523)**</t>
  </si>
  <si>
    <t>Лекарственная терапия при злокачественных новообразованиях (кроме лимфоидной и кроветворной тканей), взрослые (уровень 11) (sh0583, sh0164)**</t>
  </si>
  <si>
    <t>Лекарственная терапия при злокачественных новообразованиях (кроме лимфоидной и кроветворной тканей), взрослые (уровень 11) (sh0581, sh0096, sh0248, sh0247, sh0619, sh0882, sh0958, sh0721, sh0251, sh0515, sh0476, sh0769, sh0250, sh0940)**</t>
  </si>
  <si>
    <t>Лекарственная терапия при злокачественных новообразованиях (кроме лимфоидной и кроветворной тканей), взрослые (уровень 11) (sh0249, sh0246, sh0847.1, sh1051, sh0539)**</t>
  </si>
  <si>
    <t>Лекарственная терапия при злокачественных новообразованиях (кроме лимфоидной и кроветворной тканей), взрослые (уровень 11) (sh0578.1, sh0661, sh0414, sh0551, sh0624, sh0621, sh0418.1, sh0399.1, sh0722)**</t>
  </si>
  <si>
    <t>Лекарственная терапия при злокачественных новообразованиях (кроме лимфоидной и кроветворной тканей), взрослые (уровень 11) (sh0625, sh0746, sh0022, sh0415, sh0872, sh0612, sh0510)**</t>
  </si>
  <si>
    <t>Лекарственная терапия при злокачественных новообразованиях (кроме лимфоидной и кроветворной тканей), взрослые (уровень 11) (sh0868.1, sh0416, sh0398.1)**</t>
  </si>
  <si>
    <t>Лекарственная терапия при злокачественных новообразованиях (кроме лимфоидной и кроветворной тканей), взрослые (уровень 11) (sh0674.1, sh0645.1, sh0828, sh0910, sh0911, sh0512, sh0450, sh0160)**</t>
  </si>
  <si>
    <t>Лекарственная терапия при злокачественных новообразованиях (кроме лимфоидной и кроветворной тканей), взрослые (уровень 11) (sh0976, sh0475)**</t>
  </si>
  <si>
    <t xml:space="preserve"> 1. Нарушения, выявляемые при проведении медико-экономического контроля</t>
  </si>
  <si>
    <t>Нарушение условий оказания медицинской помощи, в том числе сроков ожидания медицинской помощи, несвоевременное включение в группу диспансерного наблюдения лиц, которым по результатам проведения профилактических мероприятий или оказания иной медицинской помощи впервые установлены диагнозы, при которых предусмотрено диспансерное наблюдение в соответствии с порядком проведения диспансерного наблюдения.</t>
  </si>
  <si>
    <t>Невключение в группу диспансерного наблюдения лиц, которым по результатам проведения профилактических мероприятий или оказания иной медицинской помощи впервые установлены диагнозы, при которых предусмотрено диспансерное наблюдение в соответствии с порядком проведения диспансерного наблюдения.</t>
  </si>
  <si>
    <t>Госпитализация застрахованного лица, медицинская помощь которому должна быть оказана в стационаре другого профиля (непрофильная госпитализация), кроме случаев госпитализации для оказания медицинской помощи в неотложной и экстренной форме на койки терапевтического и хирургического профилей.</t>
  </si>
  <si>
    <t>1.4.1.</t>
  </si>
  <si>
    <t>наличие ошибок и/или недостоверной информации в реквизитах счета;</t>
  </si>
  <si>
    <t>1.4.2.</t>
  </si>
  <si>
    <t>1.4.3.</t>
  </si>
  <si>
    <t>наличие незаполненных полей реестра счетов, обязательных к заполнению, в том числе отсутствие указаний о включении в группу диспансерного наблюдения лица, которому установлен диагноз, при котором предусмотрено диспансерное наблюдение, отсутствие сведений о страховом случае с летальным исходом при наличии сведений о смерти застрахованного лица в период оказания ему медицинской помощи, по данным персонифицированного учета сведений о застрахованных лицах и (или) о медицинской помощи, оказанной застрахованным лицам;</t>
  </si>
  <si>
    <t>1.4.4.</t>
  </si>
  <si>
    <t>1.4.5.</t>
  </si>
  <si>
    <t>1.4.6.</t>
  </si>
  <si>
    <t>дата оказания медицинской помощи в реестре счетов не соответствует отчетному периоду/периоду оплаты;</t>
  </si>
  <si>
    <t>Введение в реестр счетов недостоверных персональных данных застрахованного лица, приводящее к невозможности его полной идентификации (включая ошибки в серии и номере полиса обязательного медицинского страхования, адресе);</t>
  </si>
  <si>
    <t>1.6.</t>
  </si>
  <si>
    <t>Нарушения, связанные с включением в реестр счетов медицинской помощи, не входящей в программу обязательного медицинского страхования, в том числе:</t>
  </si>
  <si>
    <t>1.6.1.</t>
  </si>
  <si>
    <t>включение в реестр счетов видов медицинской помощи, а также заболеваний и состояний, не входящих в программу обязательного медицинского страхования;</t>
  </si>
  <si>
    <t>1.6.2.</t>
  </si>
  <si>
    <t>1.6.3.</t>
  </si>
  <si>
    <t>предъявление к оплате медицинской помощи сверх размера финансового обеспечения распределенного объема предоставления медицинской помощи, установленного решением комиссии по разработке территориальной программы обязательного медицинского страхования;</t>
  </si>
  <si>
    <t>1.6.4.</t>
  </si>
  <si>
    <t>1.7.</t>
  </si>
  <si>
    <t>1.7.1.</t>
  </si>
  <si>
    <t>1.7.2.</t>
  </si>
  <si>
    <t>включение в реестр счетов случаев оказания медицинской по тарифам на оплату медицинской помощи, не соответствующим утвержденным в тарифном соглашении.</t>
  </si>
  <si>
    <t>1.8.</t>
  </si>
  <si>
    <t>Нарушения, связанные с включением в реестр счетов нелицензированных видов медицинской деятельности, в том числе с нарушением лицензионных требований:</t>
  </si>
  <si>
    <t>1.8.1.</t>
  </si>
  <si>
    <t>1.8.2.</t>
  </si>
  <si>
    <t>предоставление реестров счетов в случае прекращения действия лицензии медицинской организации на осуществление медицинской деятельности;</t>
  </si>
  <si>
    <t>1.8.3.</t>
  </si>
  <si>
    <t>предоставление на оплату реестров счетов в случае нарушения лицензионных условий и требований при оказании медицинской помощи: в том числе, данные лицензии не соответствуют фактическим адресам осуществления медицинской организацией лицензируемого вида деятельности (на основании информации лицензирующих органов).</t>
  </si>
  <si>
    <t>1.9.</t>
  </si>
  <si>
    <t>Включение в реестр счетов страховых случаев, при которых медицинская помощь оказана медицинским работником, не имеющим сертификата или свидетельства об аккредитации специалиста по профилю оказания медицинской помощи.</t>
  </si>
  <si>
    <t>1.10.</t>
  </si>
  <si>
    <t>Нарушения, связанные с повторным включением в реестр счетов случаев оказания медицинской помощи, в том числе:</t>
  </si>
  <si>
    <t>1.10.1.</t>
  </si>
  <si>
    <t>1.10.2.</t>
  </si>
  <si>
    <t>1.10.3.</t>
  </si>
  <si>
    <t>стоимость отдельной медицинской услуги, включенной в счет, учтена в тарифе на оплату медицинской помощи другой услуги, также предъявленной к оплате медицинской организацией;</t>
  </si>
  <si>
    <t>1.10.4.</t>
  </si>
  <si>
    <t>стоимость медицинской услуги включена в норматив финансового обеспечения оплаты медицинской помощи, оказанной амбулаторно, на прикрепленное население, застрахованное по обязательному медицинскому страхованию;</t>
  </si>
  <si>
    <t>1.10.5.</t>
  </si>
  <si>
    <t>включение в реестр счетов медицинской помощи, оказанной амбулаторно, в период пребывания застрахованного лица в условиях стационара (кроме дня поступления и выписки из стационара, а также оказания медицинской помощи (консультаций) в других медицинских организациях в экстренной и неотложной форме);</t>
  </si>
  <si>
    <t>1.10.6.</t>
  </si>
  <si>
    <t>включение в реестр счетов нескольких страховых случаев, при которых медицинская помощь оказана застрахованному лицу стационарно в один период оплаты с пересечением или совпадением сроков лечения.</t>
  </si>
  <si>
    <t xml:space="preserve"> 2. Нарушения, выявляемые при проведении медико-экономической экспертизы</t>
  </si>
  <si>
    <t>Нарушение сроков ожидания медицинской помощи, установленных территориальной программой обязательного медицинского страхования.</t>
  </si>
  <si>
    <t>Нарушение условий оказания скорой медицинской помощи, выразившееся в несоблюдении установленного программой обязательного медицинского страхования времени доезда бригады скорой медицинской помощи, при летальном исходе до приезда бригады скорой помощи.</t>
  </si>
  <si>
    <t>Необоснованный отказ застрахованным лицам в оказании медицинской помощи в соответствии с программами обязательного медицинского страхования, в том числе:</t>
  </si>
  <si>
    <t>2.3.1.</t>
  </si>
  <si>
    <t>с отсутствием последующего ухудшения состояния здоровья;</t>
  </si>
  <si>
    <t>2.3.2.</t>
  </si>
  <si>
    <t>с последующим ухудшением состояния здоровья;</t>
  </si>
  <si>
    <t>2.3.3.</t>
  </si>
  <si>
    <t>приведший к летальному исходу.</t>
  </si>
  <si>
    <t>Несвоевременное включение в группу диспансерного наблюдения застрахованного лица, которому по результатам проведения профилактических мероприятий или оказания иной медицинской помощи впервые установлен диагноз, при котором предусмотрено диспансерное наблюдение.</t>
  </si>
  <si>
    <t>2.5.</t>
  </si>
  <si>
    <t>Непроведение диспансерного наблюдения застрахованного лица (за исключением случаев отказа застрахованного лица, проинформированного лечащим врачом и (или) страховым представителем о возможности прохождения диспансерного наблюдения, от его прохождения), включенного в группу диспансерного наблюдения, в соответствии с порядком и периодичностью проведения диспансерного наблюдения и перечнем включаемых в них исследований, в том числе:</t>
  </si>
  <si>
    <t>2.5.1.</t>
  </si>
  <si>
    <t>2.5.2.</t>
  </si>
  <si>
    <t>с последующим ухудшением состояния здоровья (за исключением случаев отказа застрахованного лица, проинформированного лечащим врачом и/или страховым представителем о возможности прохождения диспансерного наблюдения, от его прохождения);</t>
  </si>
  <si>
    <t>2.5.3.</t>
  </si>
  <si>
    <t>приведший к летальному исходу (за исключением случаев отказа застрахованного лица, проинформированного лечащим врачом и (или) страховым представителем о возможности прохождения диспансерного наблюдения, от его прохождения).</t>
  </si>
  <si>
    <t>2.6.</t>
  </si>
  <si>
    <t>Предоставление на оплату реестров счетов в случае нарушения лицензионных условий и требований при оказании медицинской помощи: в том числе, данные лицензии не соответствуют фактическим адресам осуществления медицинской организацией лицензируемого вида деятельности (по факту выявления с учетом информации лицензирующих органов).</t>
  </si>
  <si>
    <t>2.7.</t>
  </si>
  <si>
    <t>Представление в реестрах счетов повторных случаев госпитализации застрахованного лица по одному и тому же заболеванию с длительностью три дня и менее в течение четырнадцати календарных дней при оказании медицинской помощи в указанный период в амбулаторных условиях (за исключением случаев, при которых стоимость отдельной медицинской услуги, включенной в счет, учтена в тарифе на оплату медицинской помощи другой услуги, также предъявленной к оплате медицинской организацией).</t>
  </si>
  <si>
    <t>2.8.</t>
  </si>
  <si>
    <t>Необоснованное представление в реестрах счетов случаев оказания застрахованному лицу медицинской помощи, оказанной в условиях дневного стационара в период пребывания в условиях круглосуточного стационара (кроме дня поступления и выписки из стационара, а также консультаций в других медицинских организациях при экстренных и неотложных состояниях).</t>
  </si>
  <si>
    <t>2.9.</t>
  </si>
  <si>
    <t>Взимание платы с застрахованных лиц за оказанную медицинскую помощь, входящую в базовую либо территориальную программу обязательного медицинского страхования, при оказании медицинской помощи в рамках базовой либо территориальной программы обязательного медицинского страхования.</t>
  </si>
  <si>
    <t>2.10.</t>
  </si>
  <si>
    <t>2.11.</t>
  </si>
  <si>
    <t>Отсутствие в реестре счетов сведений о страховом случае с летальным исходом при наличии сведений о смерти застрахованного лица в период оказания ему медицинской помощи в первичной медицинской документации и учетно-отчетной документации медицинской организации.</t>
  </si>
  <si>
    <t>2.12.</t>
  </si>
  <si>
    <t>Непредставление медицинской документации, подтверждающей факт оказания застрахованному лицу медицинской помощи в медицинской организации без объективных причин в течение 5 рабочих дней после получения медицинской организацией соответствующего запроса от Федерального фонда обязательного медицинского страхования, или территориального фонда обязательного медицинского страхования, или страховой медицинской организации.</t>
  </si>
  <si>
    <t>2.13.</t>
  </si>
  <si>
    <t>2.14.</t>
  </si>
  <si>
    <t>Наличие признаков искажения сведений, представленных в медицинской документации (дописки, исправления, «вклейки», полное переоформление с искажением сведений о проведенных диагностических и лечебных мероприятий, клинической картине заболевания; расхождение сведений об оказании медицинской помощи в различных разделах медицинской документации и (или) учетно-отчетной документации, запрошенной на проведение экспертизы).</t>
  </si>
  <si>
    <t>2.15.</t>
  </si>
  <si>
    <t>Дата оказания медицинской помощи, зарегистрированная в первичной медицинской документации и реестре счетов, не соответствует табелю учета рабочего времени врача (в том числе, оказание медицинской помощи в период отпуска, обучения, командировок, выходных дней).</t>
  </si>
  <si>
    <t>2.16.</t>
  </si>
  <si>
    <t>2.16.1.</t>
  </si>
  <si>
    <t>оплаченный случай оказания медицинской помощи выше тарифа, установленного тарифным соглашением;</t>
  </si>
  <si>
    <t>2.16.2.</t>
  </si>
  <si>
    <t>2.17.</t>
  </si>
  <si>
    <t>Отсутствие в карте стационарного больного протокола врачебной комиссии в случаях назначения застрахованному лицу лекарственного препарата, не входящего в перечень жизненно необходимых и важнейших лекарственных препаратов.</t>
  </si>
  <si>
    <t>2.18.</t>
  </si>
  <si>
    <t>Нарушение сроков ожидания медицинской помощи, установленных территориальной либо базовой программой обязательного медицинского страхования.</t>
  </si>
  <si>
    <t xml:space="preserve"> 3. Нарушения, выявляемые при проведении экспертизы качества медицинской помощи</t>
  </si>
  <si>
    <t>3.1.</t>
  </si>
  <si>
    <t>Установление неверного диагноза, связанное с отсутствием обоснования клинического диагноза в первичной медицинской документации или несоответствие результатов обследования клиническому диагнозу:</t>
  </si>
  <si>
    <t>3.1.1.</t>
  </si>
  <si>
    <t>3.1.2.</t>
  </si>
  <si>
    <t>приведшее к удлинению или укорочению сроков лечения сверх установленных (за исключением случаев отказа застрахованного лица от медицинского вмешательства в установленных законодательством Российской Федерации случаях);</t>
  </si>
  <si>
    <t>3.1.3.</t>
  </si>
  <si>
    <t>приведшее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заболевания;</t>
  </si>
  <si>
    <t>3.1.4.</t>
  </si>
  <si>
    <t>приведшее к инвалидизации;</t>
  </si>
  <si>
    <t>3.1.5.</t>
  </si>
  <si>
    <t>приведшее к летальному исходу (в том числе при наличии расхождений клинического и патолого-анатомического диагнозов);</t>
  </si>
  <si>
    <t>Невыполнение, несвоевременное или ненадлежащее выполнение необходимых пациенту диагностических и (или) лечебных мероприятий, оперативных вмешательств в соответствии с порядками оказания медицинской помощи, на основе клинических рекомендаций и с учетом стандартов медицинской помощи, в том числе по результатам проведенного диспансерного наблюдения, рекомендаций по применению методов профилактики, диагностики, лечения и реабилитации, данных медицинскими работниками национальных медицинских исследовательских центров в ходе консультаций/консилиумов с применением телемедицинских технологий:</t>
  </si>
  <si>
    <t>приведшее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 (за исключением случаев отказа застрахованного лица от медицинского вмешательства в установленных законодательством Российской Федерации случаях);</t>
  </si>
  <si>
    <t>приведшее к инвалидизации (за исключением случаев отказа застрахованного лица от медицинского вмешательства в установленных законодательством Российской Федерации случаях);</t>
  </si>
  <si>
    <t>приведшее к летальному исходу (за исключением случаев отказа застрахованного лица от медицинского вмешательства в установленных законодательством Российской Федерации случаях);</t>
  </si>
  <si>
    <t>по результатам проведенного диспансерного наблюдения.</t>
  </si>
  <si>
    <t>Выполнение непоказанных, неоправданных с клинической точки зрения, не регламентированных порядками оказания медицинской помощи, клиническими рекомендациями, стандартами медицинской помощи мероприятий, приведшее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заболевания.</t>
  </si>
  <si>
    <t>Преждевременное с клинической точки зрения прекращение оказания медицинской помощи при отсутствии клинического эффекта (за исключением случаев отказа застрахованного лица от медицинского вмешательства в установленных законодательством Российской Федерации случаях).</t>
  </si>
  <si>
    <t>Нарушения при оказании медицинской помощи (в частности, преждевременная выписка из медицинской организации), вследствие которых при отсутствии положительной динамики в состоянии здоровья потребовалось повторное обоснованное обращение застрахованного лица за медицинской помощью по поводу того же заболевания в течение четырнадцати дней со дня окончания оказания медицинской помощи амбулаторно, тридцати дней стационарно (повторная госпитализация).</t>
  </si>
  <si>
    <t>Госпитализация застрахованного лица в плановой или неотложной форме с нарушением требований к профильности оказанной медицинской помощи (непрофильная госпитализация), кроме случаев госпитализации в неотложной и экстренной форме с последующим переводом в течение суток в профильные медицинские организации (структурные подразделения медицинских организаций).</t>
  </si>
  <si>
    <t>Госпитализация застрахованного лица без медицинских показаний (необоснованная госпитализация), медицинская помощь которому могла быть предоставлена в установленном объеме амбулаторно, в дневном стационаре, отсутствие пациента в медицинской организации на дату проверки.</t>
  </si>
  <si>
    <t>Необоснованное повторное посещение врача одной и той же специальности в один день при оказании медицинской помощи амбулаторно, за исключением повторного посещения для определения показаний к госпитализации, операции, консультациям в других медицинских организациях, в связи с выпиской лекарственных препаратов группам населения, при амбулаторном лечении которых лекарственные препараты отпускаются по рецептам врачей бесплатно и с 50-процентной скидкой, наблюдения беременных женщин, посещений, связанных с выдачей справок и иных медицинских документов.</t>
  </si>
  <si>
    <t>Наличие расхождений клинического и патолого-анатомического диагнозов, обусловленное непроведением необходимых диагностических исследований в связи с несоответствием оснащения медицинской организации (структурного подразделения медицинской организации).</t>
  </si>
  <si>
    <t>Нарушение прав застрахованных лиц на выбор медицинской организации из медицинских организаций, участвующих в реализации территориальной программы обязательного медицинского страхования, базовой программы обязательного медицинского страхования; на выбор врача.</t>
  </si>
  <si>
    <t>3.13.</t>
  </si>
  <si>
    <t>Необоснованное назначение лекарственных препаратов; одновременное назначение лекарственных препаратов со схожим фармакологическим действием; нерациональная лекарственная терапия, в том числе несоответствие дозировок, кратности и длительности приема лекарственных препаратов клиническим рекомендациям и стандартам медицинской помощи, связанные с риском для здоровья пациента.</t>
  </si>
  <si>
    <r>
      <t xml:space="preserve">Размер базового подушевого норматива финансирования </t>
    </r>
    <r>
      <rPr>
        <b/>
        <sz val="11"/>
        <rFont val="Times New Roman"/>
        <family val="1"/>
        <charset val="204"/>
      </rPr>
      <t>скорой медицинской помощи</t>
    </r>
    <r>
      <rPr>
        <sz val="11"/>
        <rFont val="Times New Roman"/>
        <family val="1"/>
        <charset val="204"/>
      </rPr>
      <t xml:space="preserve">,  установленный Тарифным соглашением </t>
    </r>
    <r>
      <rPr>
        <b/>
        <sz val="11"/>
        <rFont val="Times New Roman"/>
        <family val="1"/>
        <charset val="204"/>
      </rPr>
      <t xml:space="preserve">(в рамках базовой программы ОМС). </t>
    </r>
  </si>
  <si>
    <t xml:space="preserve">30% общего размера подушевого норматива финансирования на дату проведения контроля объемов, сроков, качества и условий предоставления медицинской помощи в соотвествии с порядком организации и проведения контроля. </t>
  </si>
  <si>
    <r>
      <t xml:space="preserve">100%  размера  базового подушевого финансирования медицинской организации при оплате медицинской помощи, оказываемой </t>
    </r>
    <r>
      <rPr>
        <b/>
        <sz val="10"/>
        <rFont val="Times New Roman"/>
        <family val="1"/>
        <charset val="204"/>
      </rPr>
      <t>в амбулаторных условиях</t>
    </r>
    <r>
      <rPr>
        <sz val="10"/>
        <rFont val="Times New Roman"/>
        <family val="1"/>
        <charset val="204"/>
      </rPr>
      <t xml:space="preserve">, установленный тарифным соглашением,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</si>
  <si>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 xml:space="preserve">30%  размера подушевого норматива финансирования при оказании медицинской помощи в условиях стационара или в условиях дневного стационара, установленный тарифным соглашением,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</si>
  <si>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включение в реестр счетов медицинской помощи, подлежащей оплате из других источников финансирования, в том числе тяжелые несчастные случаи на производстве, оплачиваемые Фондом социального страхования Российской Федерации[1], медицинских услуг, оказываемой частными медицинскими организациями в рамках пилотного проекта по вовлечению частных медицинских организаций в оказание медико-социальных услуг лицам в возрасте 65 лет и старше, являющимся гражданами Российской Федерации, в том числе проживающим в сельской местности.</t>
  </si>
  <si>
    <t xml:space="preserve">30%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</si>
  <si>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 xml:space="preserve">300%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</si>
  <si>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 xml:space="preserve">200%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</si>
  <si>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r>
      <t>Приобретение пациентом или его представителем в период оказания медицинской помощи по назначению врача лекарственных препаратов для медицинского применения, включенных в перечень жизненно необходимых и важнейших лекарственных препаратов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и (или) медицинских изделий, включенных в перечень медицинских изделий, имплантируемых в организм человека</t>
    </r>
    <r>
      <rPr>
        <vertAlign val="superscript"/>
        <sz val="11"/>
        <rFont val="Times New Roman"/>
        <family val="1"/>
        <charset val="204"/>
      </rPr>
      <t>3</t>
    </r>
    <r>
      <rPr>
        <sz val="11"/>
        <rFont val="Times New Roman"/>
        <family val="1"/>
        <charset val="204"/>
      </rPr>
      <t>, на основе клинических рекомендаций, с учетом стандартов медицинской помощи, и/или использование медицинской организацией лекарственных препаратов, предоставленных пациентом или иной организацией, действующей в интересах пациента, из иных источников финансирования (за исключением оказания медицинской помощи в амбулаторных условиях).</t>
    </r>
  </si>
  <si>
    <t xml:space="preserve">50%  размера подушевого норматива финансирования при оказании медицинской помощи в условиях стационара или в условиях дневного стационара, установленный тарифным соглашением,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</si>
  <si>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 xml:space="preserve">60%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</si>
  <si>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r>
      <t>Отсутствие в документации (несоблюдение требований к оформлению) информированного добровольного согласия застрахованного лица на медицинское вмешательство или отказа застрахованного лица от медицинского вмешательства в установленных законодательством Российской Федерации случаях</t>
    </r>
    <r>
      <rPr>
        <vertAlign val="superscript"/>
        <sz val="11"/>
        <rFont val="Times New Roman"/>
        <family val="1"/>
        <charset val="204"/>
      </rPr>
      <t>4</t>
    </r>
    <r>
      <rPr>
        <sz val="11"/>
        <rFont val="Times New Roman"/>
        <family val="1"/>
        <charset val="204"/>
      </rPr>
      <t>.</t>
    </r>
  </si>
  <si>
    <t xml:space="preserve">50%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</si>
  <si>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Приложение 6б</t>
  </si>
  <si>
    <t>Тарифы на проведение диагностических (лабораторных исследований), оказываемых в амбулаторных условиях,  в том числе при оказании медицинской помощи лицам, застрахованным на территории других субъектов Российской Федерации</t>
  </si>
  <si>
    <t>Таблица 1</t>
  </si>
  <si>
    <t>(руб.)</t>
  </si>
  <si>
    <t>Код услуги</t>
  </si>
  <si>
    <t xml:space="preserve">Краткое наименование услуги </t>
  </si>
  <si>
    <t>Базовый норматив финансовых затрат</t>
  </si>
  <si>
    <t>Коэффициент определения стоимости единицы объема</t>
  </si>
  <si>
    <t>Тариф</t>
  </si>
  <si>
    <t>1 уровень и 
подуровень 2.1</t>
  </si>
  <si>
    <t>подуровень 2.2 и 3 уровень</t>
  </si>
  <si>
    <t>Компьютерная томография</t>
  </si>
  <si>
    <t>2.67.960.0</t>
  </si>
  <si>
    <t>Компьютерная томография с контрастированием*</t>
  </si>
  <si>
    <t>2.67.960.1</t>
  </si>
  <si>
    <t>Компьютерная томография без контрастного усиления*</t>
  </si>
  <si>
    <t>2.67.960.2</t>
  </si>
  <si>
    <t>Компьютерная томография легких без контрастного усиления*</t>
  </si>
  <si>
    <t>Магнитно-резонансная томография</t>
  </si>
  <si>
    <t/>
  </si>
  <si>
    <t>2.67.961.0</t>
  </si>
  <si>
    <t>Магнитно-резонансная томография с контрастированием*</t>
  </si>
  <si>
    <t>2.67.961.1</t>
  </si>
  <si>
    <t>Магнитно-резонансная томография  без контрастного усиления*</t>
  </si>
  <si>
    <t xml:space="preserve">Ультразвуковое исследование сердечно-сосудистой системы </t>
  </si>
  <si>
    <t>A04.11.001.999</t>
  </si>
  <si>
    <t>Ультразвуковое исследование сердца*</t>
  </si>
  <si>
    <t>A04.12.001</t>
  </si>
  <si>
    <t>Ультразвуковая допплерография артерий верхних конечностей*</t>
  </si>
  <si>
    <t>A04.12.002</t>
  </si>
  <si>
    <t>Ультразвуковая допплерография сосудов (артерий и вен) верхних конечностей*</t>
  </si>
  <si>
    <t>A04.12.002.001</t>
  </si>
  <si>
    <t>Ультразвуковая допплерография сосудов (артерий и вен) нижних конечностей*</t>
  </si>
  <si>
    <t>A04.12.002.002</t>
  </si>
  <si>
    <t>Ультразвуковая допплерография вен нижних конечностей*</t>
  </si>
  <si>
    <t>A04.12.002.003</t>
  </si>
  <si>
    <t>Ультразвуковая допплерография вен верхних конечностей*</t>
  </si>
  <si>
    <t>A04.12.003</t>
  </si>
  <si>
    <t>Дуплексное сканирование аорты*</t>
  </si>
  <si>
    <t>A04.12.005</t>
  </si>
  <si>
    <t>Дуплексное сканирование сосудов (артерий и вен) верхних конечностей*</t>
  </si>
  <si>
    <t>A04.12.005.001</t>
  </si>
  <si>
    <t>Дуплексное сканирование артерий нижних конечностей*</t>
  </si>
  <si>
    <t>A04.12.005.002</t>
  </si>
  <si>
    <t>Дуплексное сканирование артерий верхних конечностей*</t>
  </si>
  <si>
    <t>A04.12.005.003</t>
  </si>
  <si>
    <t>Дуплексное сканирование брахиоцефальных артерий с цветным допплеровским картированием кровотока*</t>
  </si>
  <si>
    <t>A04.12.006</t>
  </si>
  <si>
    <t>Дуплексное сканирование сосудов (артерий и вен) нижних конечностей*</t>
  </si>
  <si>
    <t>A04.12.013</t>
  </si>
  <si>
    <t>Дуплексное сканирование коронарных сосудов*</t>
  </si>
  <si>
    <t>A04.12.015</t>
  </si>
  <si>
    <t>Триплексное сканирование вен*</t>
  </si>
  <si>
    <t>Эндоскопические исследования</t>
  </si>
  <si>
    <t>A03.09.001</t>
  </si>
  <si>
    <t>Бронхоскопия*</t>
  </si>
  <si>
    <t>A03.16.001</t>
  </si>
  <si>
    <t>Эзофагогастродуоденоскопия*</t>
  </si>
  <si>
    <t>A03.18.001</t>
  </si>
  <si>
    <t>Колоноскопия*</t>
  </si>
  <si>
    <t>A03.19.002</t>
  </si>
  <si>
    <t>Ректороманоскопия*</t>
  </si>
  <si>
    <t>A03.20.001</t>
  </si>
  <si>
    <t>Кольпоскопия*</t>
  </si>
  <si>
    <t>A03.20.003a</t>
  </si>
  <si>
    <t>Гистероскопия*</t>
  </si>
  <si>
    <t>A03.28.001a</t>
  </si>
  <si>
    <t>Цистоскопия*</t>
  </si>
  <si>
    <t>Молекулярно-генетические исследования с целью выявления онкологических заболеваний</t>
  </si>
  <si>
    <t>A27.30.017a</t>
  </si>
  <si>
    <t>Диагностика статуса гена ALK при немелкоклеточном раке легкого*</t>
  </si>
  <si>
    <t>A27.30.008a</t>
  </si>
  <si>
    <t xml:space="preserve">Определение соматических мутаций в гене BRAF* </t>
  </si>
  <si>
    <t>A27.30.010a</t>
  </si>
  <si>
    <t xml:space="preserve">Определение соматических мутаций в гене BRCA1* </t>
  </si>
  <si>
    <t>A27.30.011a</t>
  </si>
  <si>
    <t>Определение соматических мутаций в гене BRCA2*</t>
  </si>
  <si>
    <t>A27.30.016a</t>
  </si>
  <si>
    <t>Определение мутаций в 18, 19 и 21 экзонах гена EGFR*</t>
  </si>
  <si>
    <t>A08.30.013.001a</t>
  </si>
  <si>
    <t>Диагностика статуса гена Her2/neu при раке молочной железы и желудка*</t>
  </si>
  <si>
    <t>A27.30.006a</t>
  </si>
  <si>
    <t xml:space="preserve">Определения соматических мутаций в гене KRAS* </t>
  </si>
  <si>
    <t>A27.30.007a</t>
  </si>
  <si>
    <t>Определение соматических мутаций в гене N-RAS*</t>
  </si>
  <si>
    <t>A27.30.018a</t>
  </si>
  <si>
    <t>Диагностика статуса гена ROS1 при немелкоклеточном раке легкого*</t>
  </si>
  <si>
    <t>A09.28.087a</t>
  </si>
  <si>
    <t>Определение уровня экспресии гена РСА3*</t>
  </si>
  <si>
    <t>A27.30.017F</t>
  </si>
  <si>
    <t>Тест методом FISH (определение перестроек гена ALK методом FISH)*</t>
  </si>
  <si>
    <t>A27.30.018F</t>
  </si>
  <si>
    <t>Тест методом FISH (определение перестроек гена ROS1 методом FISH)*</t>
  </si>
  <si>
    <t>A08.30.036а</t>
  </si>
  <si>
    <t>Тест методом FISH (определение перестроек гена HER2 методом FISH)*</t>
  </si>
  <si>
    <t>A27.05.040N</t>
  </si>
  <si>
    <t>Молекулярно-генетическое исследование мутаций в генах BRCA1 и BRCA2 методом NGS*</t>
  </si>
  <si>
    <t>Паталогоанатомические исследования с целью выявления онкологических заболеваний</t>
  </si>
  <si>
    <t>A27.30.017g</t>
  </si>
  <si>
    <t>A08.30.013.001g</t>
  </si>
  <si>
    <t>A27.30.018g</t>
  </si>
  <si>
    <t>A08.30.046.001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</si>
  <si>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</si>
  <si>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>A08.30.046.002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</si>
  <si>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</si>
  <si>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>A08.30.046.003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</si>
  <si>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</si>
  <si>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A08.30.046.004</t>
  </si>
  <si>
    <t>Патолого- анатомические исследования биопсийного (операционного) материала четвервой категории сложности  (случай)*</t>
  </si>
  <si>
    <t>A08.30.046.005</t>
  </si>
  <si>
    <t>Патолого- анатомические исследования биопсийного (операционного) материала пятой категории сложности  (случай)*</t>
  </si>
  <si>
    <t>Сцинтиграфические исследования</t>
  </si>
  <si>
    <t>A07.03.001.001</t>
  </si>
  <si>
    <t>Сцинтиграфическое исследование костной системы*</t>
  </si>
  <si>
    <t>х</t>
  </si>
  <si>
    <t>2.67.965.2</t>
  </si>
  <si>
    <t xml:space="preserve">Статическое или динамическое сцинтиграфическое исследование одной зоны интереса* </t>
  </si>
  <si>
    <t>2.67.965.3</t>
  </si>
  <si>
    <t>Однофотонная эмиссионная компьютерная томография одной зоны интереса*</t>
  </si>
  <si>
    <t>Аудиометрия</t>
  </si>
  <si>
    <t>A05.25.006</t>
  </si>
  <si>
    <t>Регистрация вызванных акустических ответов мозга на постоянные модулированные тоны (ASSR тест)</t>
  </si>
  <si>
    <t>A05.25.003</t>
  </si>
  <si>
    <t>Исследование коротколатентных вызванных потенциалов</t>
  </si>
  <si>
    <t>Прочие услуги</t>
  </si>
  <si>
    <t>A08.30.013а</t>
  </si>
  <si>
    <t>Иммуногистохимические исследования (одного маркера)*</t>
  </si>
  <si>
    <t>А08.30.006.001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</si>
  <si>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</si>
  <si>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A11.01.016</t>
  </si>
  <si>
    <t>Получение мазка-отпечатка с поверхности кожи (забор биоптата)*</t>
  </si>
  <si>
    <t>A11.05.002</t>
  </si>
  <si>
    <t>Получение цитологического препарата костного мозга путем пункции (забор биоптата)*</t>
  </si>
  <si>
    <t>A11.06.001.001</t>
  </si>
  <si>
    <t>Пункция лимфатического узла под контролем ультразвукового исследования (забор биоптата)*</t>
  </si>
  <si>
    <t>A11.20.010.003a</t>
  </si>
  <si>
    <t>Пункция новообразования молочной железы прицельная пункционная под контролем ультразвукового исследования (забор биоптата)*</t>
  </si>
  <si>
    <t>A11.21.005.001a</t>
  </si>
  <si>
    <t>Биопсия предстательной железы под контролем ультразвукового исследования (забор биоптата)*</t>
  </si>
  <si>
    <t>A11.22.001.001</t>
  </si>
  <si>
    <t>Биопсия щитовидной или паращитовидной железы под контролем ультразвукового исследования (забор биоптата)*</t>
  </si>
  <si>
    <t>B01.003.004.001</t>
  </si>
  <si>
    <t>Регионарная (местная) анестезия**</t>
  </si>
  <si>
    <t>B01.003.004.002</t>
  </si>
  <si>
    <t>Проводниковая анестезия**</t>
  </si>
  <si>
    <t>B01.003.004.003</t>
  </si>
  <si>
    <t>Внутривенная анестезия**</t>
  </si>
  <si>
    <t>A06.30.002.1</t>
  </si>
  <si>
    <t>A06.30.002.2</t>
  </si>
  <si>
    <t>A06.30.002.3</t>
  </si>
  <si>
    <t>Тестирование на выявление новой коронавирусной инфекции (COVID-19)</t>
  </si>
  <si>
    <t>A26.08.076</t>
  </si>
  <si>
    <t>Справочно:</t>
  </si>
  <si>
    <t>Таблица 2</t>
  </si>
  <si>
    <t>Наименование диагностического исследования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</si>
  <si>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</si>
  <si>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Компьютерная томография (справочно)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</si>
  <si>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</si>
  <si>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</si>
  <si>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</si>
  <si>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</si>
  <si>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Паталогоанатомические исследования с целью выявления онкологических заболеваний (справочно)</t>
  </si>
  <si>
    <t>Таблица 3</t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</si>
  <si>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</si>
  <si>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Первичная медико-санитарная  помощь 2021 год</t>
  </si>
  <si>
    <t>A06.20.004</t>
  </si>
  <si>
    <t>Маммография</t>
  </si>
  <si>
    <t>A06.09.006</t>
  </si>
  <si>
    <t>Флюорография легких</t>
  </si>
  <si>
    <t>A26.20.009</t>
  </si>
  <si>
    <t>Молекулярно-биологическое исследование отделяемого из цервикального канала на вирус папилломы человека (Papilloma virus)*</t>
  </si>
  <si>
    <t>Молекулярно-биологическое исследование на коронавирусную инфекцию COVID-19 методом ПЦР *</t>
  </si>
  <si>
    <t>A13.29.009.2a</t>
  </si>
  <si>
    <t>Консультация с применением телемедицинских технологий (врач (консилиум врачей) - врач) при нахождении пациента в амбулаторных условиях</t>
  </si>
  <si>
    <t>A13.29.009.2st</t>
  </si>
  <si>
    <t>Консультация с применением телемедицинских технологий (врач (консилиум врачей) - врач) при нахождении пациента в условиях круглосуточного или дневного стационаров</t>
  </si>
  <si>
    <t>Описание и интерпретация рентгенографических изображений компьютерной или магнитно-резонансной томографии</t>
  </si>
  <si>
    <t xml:space="preserve">Описание и интерпретация рентгенографических изображений маммографии </t>
  </si>
  <si>
    <t>Описание и интерпретация рентгенографических изображений флюорографии легких</t>
  </si>
  <si>
    <t>Диспансеризация (при этом в части диспансеризации второго этапа только по профилям медицинской помощи Терапия», «Педиатрия», «Неврология», «Хирургия», «Детская хирургия», «Общая врачебная практика» и «Лечебное дело») и профилактические медицинские осмотры отдельных категорий граждан, тарифы на которые установлены приложениями 8 и 8а.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</si>
  <si>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</si>
  <si>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</si>
  <si>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t>Бронхоскопия</t>
  </si>
  <si>
    <t>Эзофагогастродуоденоскопия</t>
  </si>
  <si>
    <t>Колоноскопия</t>
  </si>
  <si>
    <t>Ректороманоскопия</t>
  </si>
  <si>
    <t>Кольпоскопия</t>
  </si>
  <si>
    <t>A03.20.003</t>
  </si>
  <si>
    <t>Гистероскопия</t>
  </si>
  <si>
    <t>A03.28.001</t>
  </si>
  <si>
    <t>Цистоскопия</t>
  </si>
  <si>
    <t>Получение цитологического препарата костного мозга путем пункции (забор биоптата)</t>
  </si>
  <si>
    <t>Пункция лимфатического узла под контролем ультразвукового исследования (забор биоптата)</t>
  </si>
  <si>
    <t>A11.20.010.003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</si>
  <si>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</si>
  <si>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A11.21.005.001</t>
  </si>
  <si>
    <t>Биопсия предстательной железы под контролем ультразвукового исследования (забор биоптата)</t>
  </si>
  <si>
    <t>Биопсия щитовидной или паращитовидной железы под контролем ультразвукового исследования (забор биоптата)</t>
  </si>
  <si>
    <t>Приложение 4</t>
  </si>
  <si>
    <t>Приложение 6ж</t>
  </si>
  <si>
    <t>по реализации Московской областной программы ОМС на 2020 год</t>
  </si>
  <si>
    <t xml:space="preserve">от 29.12.2020 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</si>
  <si>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</si>
  <si>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Код услуги в соответствии с номенклатурой медицинских услуг</t>
  </si>
  <si>
    <t>Тариф, рублей</t>
  </si>
  <si>
    <t>Посещения и обращения</t>
  </si>
  <si>
    <t>B01.009.001C</t>
  </si>
  <si>
    <t>Прием (осмотр, консультация) врача - детского онколога</t>
  </si>
  <si>
    <t>1.22.960.1C</t>
  </si>
  <si>
    <t>Обращение по поводу заболевания к врачу-детскому онкологу</t>
  </si>
  <si>
    <t>B04.009.001C</t>
  </si>
  <si>
    <t>Диспансерный прием (осмотр, консультация) врача - детского онколога</t>
  </si>
  <si>
    <t>B04.009.002C</t>
  </si>
  <si>
    <t>Профилактический прием (осмотр, консультация) врача - детского онколога</t>
  </si>
  <si>
    <t>B01.027.001C</t>
  </si>
  <si>
    <t xml:space="preserve">Прием (осмотр, консультация) врача-онколога </t>
  </si>
  <si>
    <t>2.22.960.1C</t>
  </si>
  <si>
    <t>Обращение по поводу заболевания к врачу-онкологу</t>
  </si>
  <si>
    <t>B04.027.001C</t>
  </si>
  <si>
    <t>Диспансерный прием (осмотр, консультация) врача-онколога</t>
  </si>
  <si>
    <t xml:space="preserve"> Лабораторно-диагностические исследования</t>
  </si>
  <si>
    <t>B03.016.003C</t>
  </si>
  <si>
    <t>Общий (клинический) анализ крови развернутый</t>
  </si>
  <si>
    <t>B03.016.004C</t>
  </si>
  <si>
    <t>Анализ крови биохимический общетерапевтический</t>
  </si>
  <si>
    <t>B03.005.006C</t>
  </si>
  <si>
    <t>Коагулограмма</t>
  </si>
  <si>
    <t>B03.016.006C</t>
  </si>
  <si>
    <t>Общий (клинический) анализ мочи</t>
  </si>
  <si>
    <t>A09.05.051.001C</t>
  </si>
  <si>
    <t>Определение концентрации Д-димера в крови</t>
  </si>
  <si>
    <t>A09.05.132C</t>
  </si>
  <si>
    <t xml:space="preserve">Исследование уровня фолликулостимулирующего гормона (ФСГ) в сыворотке крови </t>
  </si>
  <si>
    <t>A09.05.154C</t>
  </si>
  <si>
    <t xml:space="preserve">Исследование  уровня общего эстрадиола в крови </t>
  </si>
  <si>
    <t>A09.05.130C</t>
  </si>
  <si>
    <t>Исследование уровня простатспецифического антигена общего в крови</t>
  </si>
  <si>
    <t>A09.05.065C</t>
  </si>
  <si>
    <t>Исследование уровня тиреотропного гормона (ТТГ)</t>
  </si>
  <si>
    <t>A09.05.063C</t>
  </si>
  <si>
    <t>Исследование свободного тироксина (СТ4),</t>
  </si>
  <si>
    <t>A09.05.117C</t>
  </si>
  <si>
    <t>Иследование тиреоглобулина</t>
  </si>
  <si>
    <t>A09.05.119C</t>
  </si>
  <si>
    <t>Исследование  кальцитонина (ТКТ)</t>
  </si>
  <si>
    <t>A12.06.045C</t>
  </si>
  <si>
    <t>Определение содержания антител к тиреопероксидазе в крови</t>
  </si>
  <si>
    <t>A09.05.202C</t>
  </si>
  <si>
    <t>Исследование уровня антигена аденогенных раков - СА 125 в крови</t>
  </si>
  <si>
    <t>A09.05.298C</t>
  </si>
  <si>
    <t>Исследование уровня антигена плоскоклеточного рака - SCC (при возможности)</t>
  </si>
  <si>
    <t>A09.05.246C</t>
  </si>
  <si>
    <t>Определение уровня нейронспецифической енолазы в сыворотке крови</t>
  </si>
  <si>
    <t>A09.05.195C</t>
  </si>
  <si>
    <t>Исследование РЭА</t>
  </si>
  <si>
    <t>A09.05.247C</t>
  </si>
  <si>
    <t>Исследование CYFRA 21.1.</t>
  </si>
  <si>
    <t>Ультразвуковые исследование</t>
  </si>
  <si>
    <t>A04.20.002.006C</t>
  </si>
  <si>
    <t xml:space="preserve">УЗИ молочных желез и регионарных лимфатических узлов </t>
  </si>
  <si>
    <t>A04.16.001C</t>
  </si>
  <si>
    <t>УЗИ органов брюшной полости (комплексное),забрюшинного пространства</t>
  </si>
  <si>
    <t>A04.30.010C</t>
  </si>
  <si>
    <t xml:space="preserve">УЗИ малого таза (комплексное, в том числе интравагинальное) </t>
  </si>
  <si>
    <t>A04.01.001.008C</t>
  </si>
  <si>
    <t>УЗИ шейно-надключичных зон</t>
  </si>
  <si>
    <t>A04.06.002.008C</t>
  </si>
  <si>
    <t>УЗИ лимфатических узлов шеи</t>
  </si>
  <si>
    <t>A04.06.002.002C</t>
  </si>
  <si>
    <t>УЗИ регионарных и периферических лимфоузлов</t>
  </si>
  <si>
    <t>A04.21.001.001C</t>
  </si>
  <si>
    <t>ТРУЗИ (Ультразвуковое исследование предстательной железы трансректальное)</t>
  </si>
  <si>
    <t>A04.22.001C</t>
  </si>
  <si>
    <t>УЗИ щитовидной железы</t>
  </si>
  <si>
    <t>A04.08.005.008C</t>
  </si>
  <si>
    <t>УЗИ шеи</t>
  </si>
  <si>
    <t>Рентгенологические методы исследования</t>
  </si>
  <si>
    <t>A06.20.004.000C</t>
  </si>
  <si>
    <t>Билатеральная маммография</t>
  </si>
  <si>
    <t>A06.16.007.001C</t>
  </si>
  <si>
    <t>Рентгеноскопию пищевода, желудка, двенадцатиперстной кишки</t>
  </si>
  <si>
    <t>A06.09.007.007C</t>
  </si>
  <si>
    <t xml:space="preserve">Рентгенография грудной клетки в двух проекциях </t>
  </si>
  <si>
    <t>Компьютерная томография*</t>
  </si>
  <si>
    <t>2.67.960.0C</t>
  </si>
  <si>
    <t>Компьютерная томография с контрастированием</t>
  </si>
  <si>
    <t>2.67.960.1C</t>
  </si>
  <si>
    <t>Компьютерная томография без контрастного усиления</t>
  </si>
  <si>
    <t>2.67.960.2C</t>
  </si>
  <si>
    <t>Компьютерная томография легких без контрастного усиления</t>
  </si>
  <si>
    <t>Магнитно-резонансная томография*</t>
  </si>
  <si>
    <t>2.67.961.0C</t>
  </si>
  <si>
    <t>Магнитно-резонансная томография с контрастированием</t>
  </si>
  <si>
    <t>2.67.961.1C</t>
  </si>
  <si>
    <t>Магнитно-резонансная томография  без контрастного усиления</t>
  </si>
  <si>
    <t>Эндоскопические исследования*</t>
  </si>
  <si>
    <t>A03.09.001C</t>
  </si>
  <si>
    <t>A03.16.001C</t>
  </si>
  <si>
    <t>A03.18.001C</t>
  </si>
  <si>
    <t>A03.19.002C</t>
  </si>
  <si>
    <t>A03.20.001C</t>
  </si>
  <si>
    <t>A03.20.003C</t>
  </si>
  <si>
    <t>A03.28.001C</t>
  </si>
  <si>
    <t>Молекулярно-генетические исследования с целью выявления онкологических заболеваний*</t>
  </si>
  <si>
    <t>A27.30.017C</t>
  </si>
  <si>
    <t>Диагностика статуса гена ALK при немелкоклеточном раке легкого</t>
  </si>
  <si>
    <t>A27.30.008C</t>
  </si>
  <si>
    <t>Определение соматических мутаций в гене BRAF</t>
  </si>
  <si>
    <t>A27.30.010C</t>
  </si>
  <si>
    <t>Определение соматических мутаций в гене BRCA1</t>
  </si>
  <si>
    <t>A27.30.011C</t>
  </si>
  <si>
    <t>Определение соматических мутаций в гене BRCA2</t>
  </si>
  <si>
    <t>A27.30.016C</t>
  </si>
  <si>
    <t>Определение мутаций в 18, 19 и 21 экзонах гена EGFR</t>
  </si>
  <si>
    <t>A08.30.013.001C</t>
  </si>
  <si>
    <t>Диагностика статуса гена Her2/neu при раке молочной железы и желудка</t>
  </si>
  <si>
    <t>A27.30.006C</t>
  </si>
  <si>
    <t>Определения соматических мутаций в гене KRAS</t>
  </si>
  <si>
    <t>A27.30.007C</t>
  </si>
  <si>
    <t>Определение соматических мутаций в гене N-RAS</t>
  </si>
  <si>
    <t>A27.30.018C</t>
  </si>
  <si>
    <t>Диагностика статуса гена ROS1 при немелкоклеточном раке легкого</t>
  </si>
  <si>
    <t>A09.28.087C</t>
  </si>
  <si>
    <t>Определение уровня экспресии гена РСА3</t>
  </si>
  <si>
    <t>A27.30.017FC</t>
  </si>
  <si>
    <t>Тест методом FISH (определение перестроек гена ALK методом FISH)</t>
  </si>
  <si>
    <t>A27.30.018FC</t>
  </si>
  <si>
    <t>Тест методом FISH (определение перестроек гена ROS1 методом FISH)</t>
  </si>
  <si>
    <t>A08.30.036C</t>
  </si>
  <si>
    <t>Тест методом FISH (определение перестроек гена HER2 методом FISH)</t>
  </si>
  <si>
    <t>A27.05.040NC</t>
  </si>
  <si>
    <t>Молекулярно-генетическое исследование мутаций в генах BRCA1 и BRCA2 методом NGS</t>
  </si>
  <si>
    <t>Паталогоанатомические исследования с целью выявления онкологических заболеваний*</t>
  </si>
  <si>
    <t>A08.30.013C</t>
  </si>
  <si>
    <t>Иммуногистохимические исследования (одного маркера)</t>
  </si>
  <si>
    <t>A08.30.046.001C</t>
  </si>
  <si>
    <t>Патолого- анатомические исследования биопсийного (операционного) материала первой категории сложности  (случай)</t>
  </si>
  <si>
    <t>A08.30.046.002C</t>
  </si>
  <si>
    <t>Патолого- анатомические исследования биопсийного (операционного) материала второй категории сложности  (случай)</t>
  </si>
  <si>
    <t>A08.30.046.003C</t>
  </si>
  <si>
    <t>Патолого- анатомические исследования биопсийного (операционного) материала третей категории сложности  (случай)</t>
  </si>
  <si>
    <t>A08.30.046.004C</t>
  </si>
  <si>
    <t>Патолого- анатомические исследования биопсийного (операционного) материала четвервой категории сложности  (случай)</t>
  </si>
  <si>
    <t>A08.30.046.005C</t>
  </si>
  <si>
    <t>Патолого- анатомические исследования биопсийного (операционного) материала пятой категории сложности  (случай)</t>
  </si>
  <si>
    <t>A07.03.001.001C</t>
  </si>
  <si>
    <t>Сцинтиграфическое исследование костной системы</t>
  </si>
  <si>
    <t>2.67.965.2C</t>
  </si>
  <si>
    <t>Статическое или динамическое сцинтиграфическое исследование одной зоны интереса</t>
  </si>
  <si>
    <t>2.67.965.3C</t>
  </si>
  <si>
    <t>Однофотонная эмиссионная компьютерная томография одной зоны интереса</t>
  </si>
  <si>
    <t>А08.30.006.001C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</si>
  <si>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</si>
  <si>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A11.01.016C</t>
  </si>
  <si>
    <t>Получение мазка-отпечатка с поверхности кожи (забор биоптата)</t>
  </si>
  <si>
    <t>A11.05.002C</t>
  </si>
  <si>
    <t>A11.06.001.001C</t>
  </si>
  <si>
    <t>A11.20.010.003C</t>
  </si>
  <si>
    <t>A11.21.005.001C</t>
  </si>
  <si>
    <t>A11.22.001.001C</t>
  </si>
  <si>
    <t>B01.003.004001C</t>
  </si>
  <si>
    <t>Регионарная (местная) анестезия</t>
  </si>
  <si>
    <t>B01.003.004002C</t>
  </si>
  <si>
    <t>Проводниковая анестезия</t>
  </si>
  <si>
    <t>B01.003.004003C</t>
  </si>
  <si>
    <t>Внутривенная анестезия</t>
  </si>
  <si>
    <t>A06.30.002.1C</t>
  </si>
  <si>
    <t>A06.30.002.2C</t>
  </si>
  <si>
    <t>A06.30.002.3C</t>
  </si>
  <si>
    <t>B01.027C</t>
  </si>
  <si>
    <t>Консультация (консилиум) врачей-онкологов и врачей-радиотерапевтов</t>
  </si>
  <si>
    <t>B01.027.001</t>
  </si>
  <si>
    <t>Прием (осмотр, консультация) врача-онколога первичный</t>
  </si>
  <si>
    <t>B01.038.001</t>
  </si>
  <si>
    <t>Осмотр (консультация) врачом-радиологом первичный</t>
  </si>
  <si>
    <t>A25.30.033</t>
  </si>
  <si>
    <t>Назначение лекарственных препаратов при онкологическом заболевании у взрослых</t>
  </si>
  <si>
    <t>В01.027.001.001</t>
  </si>
  <si>
    <t>Подготовка заключения - результатов исследования</t>
  </si>
  <si>
    <t>* базовые нормативы финасовых затрат и коэффициенты определения стоимости единицы объема соответствуют значениям, установленным в Приложении 6б к Тарфиному соглашению</t>
  </si>
  <si>
    <t>Приложение 5</t>
  </si>
  <si>
    <t>Медицинская реабилитация пациентов с заболеваниями центральной нервной системы (2 балла по ШРМ) (длительность 13 дней и менее)</t>
  </si>
  <si>
    <t>Медицинская реабилитация пациентов с заболеваниями центральной нервной системы (2 балла по ШРМ) (длительность 14 дней и более)</t>
  </si>
  <si>
    <t>Медицинская реабилитация пациентов с заболеваниями центральной нервной системы (3 балла по ШРМ) (длительность 13 дней и менее)</t>
  </si>
  <si>
    <t>Медицинская реабилитация пациентов с заболеваниями центральной нервной системы (3 балла по ШРМ) (длительность 14 дней и более)</t>
  </si>
  <si>
    <t>Лекарственная терапия при злокачественных новообразованиях (кроме лимфоидной и кроветворной тканей), взрослые (уровень 12.1, sh0437 )**</t>
  </si>
  <si>
    <t>Лекарственная терапия при злокачественных новообразованиях (кроме лимфоидной и кроветворной тканей), взрослые (уровень 12.2, sh0958.1)**</t>
  </si>
  <si>
    <t>Лекарственная терапия при злокачественных новообразованиях (кроме лимфоидной и кроветворной тканей), взрослые (уровень 12.3, sh0940.1, sh0796, sh0954)**</t>
  </si>
  <si>
    <t>Лекарственная терапия при злокачественных новообразованиях (кроме лимфоидной и кроветворной тканей), взрослые (уровень 12.4, sh0918, sh0575.1, sh0882.1)**</t>
  </si>
  <si>
    <t>Лекарственная терапия при злокачественных новообразованиях (кроме лимфоидной и кроветворной тканей), взрослые (уровень 12.5, sh0597, sh0595, sh0596, sh0662)**</t>
  </si>
  <si>
    <t>Лекарственная терапия при злокачественных новообразованиях (кроме лимфоидной и кроветворной тканей), взрослые (уровень 12.6, sh0709 )**</t>
  </si>
  <si>
    <t>Лекарственная терапия при злокачественных новообразованиях (кроме лимфоидной и кроветворной тканей), взрослые (уровень 12.7, sh0979)**</t>
  </si>
  <si>
    <t>Лекарственная терапия при злокачественных новообразованиях (кроме лимфоидной и кроветворной тканей), взрослые (уровень 12.8, sh1063)**</t>
  </si>
  <si>
    <t>Лекарственная терапия при злокачественных новообразованиях (кроме лимфоидной и кроветворной тканей), взрослые (уровень 12.9, sh1062, sh1061 )**</t>
  </si>
  <si>
    <t>Лекарственная терапия при злокачественных новообразованиях (кроме лимфоидной и кроветворной тканей), взрослые (уровень 12.1,sh0115)**</t>
  </si>
  <si>
    <t>Лекарственная терапия при злокачественных новообразованиях (кроме лимфоидной и кроветворной тканей), взрослые (уровень 12.2, sh0048, sh0592, sh0109, sh0114, sh0924)**</t>
  </si>
  <si>
    <t>Лекарственная терапия при злокачественных новообразованиях (кроме лимфоидной и кроветворной тканей), взрослые (уровень 12.3, sh0513, sh0446, sh0021 )**</t>
  </si>
  <si>
    <t>Лекарственная терапия при злокачественных новообразованиях (кроме лимфоидной и кроветворной тканей), взрослые (уровень 12.4, sh0594, sh0491, sh0070, sh0067, sh0496, sh0181)**</t>
  </si>
  <si>
    <t>Лекарственная терапия при злокачественных новообразованиях (кроме лимфоидной и кроветворной тканей), взрослые (уровень 12.5, sh0576.1, sh0593, sh0958.1)**</t>
  </si>
  <si>
    <t>Лекарственная терапия при злокачественных новообразованиях (кроме лимфоидной и кроветворной тканей), взрослые (уровень 12.6, sh0030)**</t>
  </si>
  <si>
    <t>Лекарственная терапия при злокачественных новообразованиях (кроме лимфоидной и кроветворной тканей), взрослые (уровень 12.7, sh0715, sh1060, sh0961, sh1059, sh0504)**</t>
  </si>
  <si>
    <t>Лекарственная терапия при злокачественных новообразованиях (кроме лимфоидной и кроветворной тканей), взрослые (уровень 12.8, sh0023, sh0049 )**</t>
  </si>
  <si>
    <t>Лекарственная терапия при злокачественных новообразованиях (кроме лимфоидной и кроветворной тканей), взрослые (уровень 12.9, sh0940.1, sh0796, sh0918, sh0710)**</t>
  </si>
  <si>
    <t>Лекарственная терапия при злокачественных новообразованиях (кроме лимфоидной и кроветворной тканей), взрослые (уровень 12.10, sh0954, sh0882.1, sh0575.1)**</t>
  </si>
  <si>
    <t>Лекарственная терапия при злокачественных новообразованиях (кроме лимфоидной и кроветворной тканей), взрослые (уровень 12.11, sh0962 )**</t>
  </si>
  <si>
    <t>Лекарственная терапия при злокачественных новообразованиях (кроме лимфоидной и кроветворной тканей), взрослые (уровень 13.1, sh0437)**</t>
  </si>
  <si>
    <t>Лекарственная терапия при злокачественных новообразованиях (кроме лимфоидной и кроветворной тканей), взрослые (уровень 13.2, sh0809)**</t>
  </si>
  <si>
    <t>Лекарственная терапия при злокачественных новообразованиях (кроме лимфоидной и кроветворной тканей), взрослые (уровень 13.3, sh0595, sh0596, sh0597, sh0662)**</t>
  </si>
  <si>
    <t>Лекарственная терапия при злокачественных новообразованиях (кроме лимфоидной и кроветворной тканей), взрослые (уровень 13.4, sh0708, sh0709)**</t>
  </si>
  <si>
    <t>Лекарственная терапия при злокачественных новообразованиях (кроме лимфоидной и кроветворной тканей), взрослые (уровень 13.5, sh0134, sh0942)**</t>
  </si>
  <si>
    <t>Лекарственная терапия при злокачественных новообразованиях (кроме лимфоидной и кроветворной тканей), взрослые (уровень 13.6, sh0979)**</t>
  </si>
  <si>
    <t>Лекарственная терапия при злокачественных новообразованиях (кроме лимфоидной и кроветворной тканей), взрослые (уровень 13.7, sh1063)**</t>
  </si>
  <si>
    <t>Лекарственная терапия при злокачественных новообразованиях (кроме лимфоидной и кроветворной тканей), взрослые (уровень 13.8, sh1061, sh1062)**</t>
  </si>
  <si>
    <t>Лекарственная терапия при злокачественных новообразованиях (кроме лимфоидной и кроветворной тканей), взрослые (уровень 13.9, sh0876)**</t>
  </si>
  <si>
    <t>Лекарственная терапия при злокачественных новообразованиях (кроме лимфоидной и кроветворной тканей), взрослые (уровень 13.10, sh0081)**</t>
  </si>
  <si>
    <t>Лекарственная терапия при злокачественных новообразованиях (кроме лимфоидной и кроветворной тканей), взрослые (уровень 13.11, sh0604, sh0959)**</t>
  </si>
  <si>
    <t>ds12.011.7</t>
  </si>
  <si>
    <t>Лечение хронического вирусного гепатита C (уровень 2.7)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</si>
</sst>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0.000"/>
    <numFmt numFmtId="167" formatCode="0.0"/>
    <numFmt numFmtId="168" formatCode="_-* #,##0\ _₽_-;\-* #,##0\ _₽_-;_-* &quot;-&quot;??\ _₽_-;_-@_-"/>
    <numFmt numFmtId="169" formatCode="#,##0.0"/>
  </numFmts>
  <fonts count="64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sz val="10"/>
      <color rgb="FF000000"/>
      <name val="Times New Roman"/>
      <family val="1"/>
      <charset val="204"/>
    </font>
    <font>
      <sz val="11"/>
      <color indexed="8"/>
      <name val="Calibri"/>
      <family val="2"/>
      <scheme val="minor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trike/>
      <sz val="12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vertAlign val="superscript"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F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6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7" fillId="0" borderId="0">
      <alignment vertical="center"/>
    </xf>
    <xf numFmtId="0" fontId="28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27" fillId="0" borderId="0">
      <alignment vertical="center"/>
    </xf>
    <xf numFmtId="0" fontId="29" fillId="0" borderId="0"/>
    <xf numFmtId="0" fontId="29" fillId="0" borderId="0"/>
    <xf numFmtId="0" fontId="5" fillId="0" borderId="0"/>
    <xf numFmtId="43" fontId="5" fillId="0" borderId="0" applyFont="0" applyFill="0" applyBorder="0" applyAlignment="0" applyProtection="0"/>
    <xf numFmtId="0" fontId="48" fillId="0" borderId="0"/>
    <xf numFmtId="0" fontId="5" fillId="0" borderId="0"/>
    <xf numFmtId="0" fontId="5" fillId="0" borderId="0"/>
    <xf numFmtId="43" fontId="48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9" fillId="0" borderId="0"/>
  </cellStyleXfs>
  <cellXfs count="377">
    <xf numFmtId="0" fontId="0" fillId="0" borderId="0" xfId="0"/>
    <xf numFmtId="0" fontId="0" fillId="0" borderId="0" xfId="0" applyFill="1"/>
    <xf numFmtId="0" fontId="4" fillId="0" borderId="0" xfId="0" applyFont="1" applyFill="1"/>
    <xf numFmtId="0" fontId="20" fillId="0" borderId="0" xfId="2" applyFont="1" applyFill="1" applyAlignment="1">
      <alignment horizontal="right" vertical="center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23" fillId="0" borderId="0" xfId="97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24" fillId="0" borderId="0" xfId="0" applyFont="1" applyFill="1" applyAlignment="1">
      <alignment vertical="center"/>
    </xf>
    <xf numFmtId="14" fontId="13" fillId="0" borderId="0" xfId="2" applyNumberFormat="1" applyFont="1" applyFill="1" applyAlignment="1">
      <alignment horizontal="right" vertical="center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22" fillId="0" borderId="0" xfId="101" applyFont="1" applyFill="1" applyAlignment="1">
      <alignment vertical="center"/>
    </xf>
    <xf numFmtId="0" fontId="2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9" fillId="0" borderId="0" xfId="97" applyFill="1" applyAlignment="1">
      <alignment horizontal="right"/>
    </xf>
    <xf numFmtId="49" fontId="4" fillId="0" borderId="0" xfId="0" applyNumberFormat="1" applyFont="1" applyFill="1" applyAlignment="1">
      <alignment horizontal="center" wrapText="1"/>
    </xf>
    <xf numFmtId="0" fontId="31" fillId="0" borderId="0" xfId="0" applyFont="1" applyFill="1"/>
    <xf numFmtId="0" fontId="20" fillId="0" borderId="2" xfId="0" applyFont="1" applyFill="1" applyBorder="1" applyAlignment="1">
      <alignment vertical="center" wrapText="1"/>
    </xf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24" fillId="0" borderId="0" xfId="0" applyFont="1" applyFill="1"/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wrapText="1"/>
    </xf>
    <xf numFmtId="0" fontId="30" fillId="0" borderId="0" xfId="97" applyFont="1" applyFill="1" applyAlignment="1">
      <alignment vertical="center" wrapText="1"/>
    </xf>
    <xf numFmtId="0" fontId="24" fillId="0" borderId="0" xfId="0" applyFont="1" applyFill="1" applyAlignment="1">
      <alignment horizontal="center"/>
    </xf>
    <xf numFmtId="0" fontId="34" fillId="0" borderId="0" xfId="0" applyFont="1" applyFill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165" fontId="13" fillId="0" borderId="0" xfId="2" applyNumberFormat="1" applyFont="1" applyFill="1" applyAlignment="1">
      <alignment horizontal="right" vertical="center"/>
    </xf>
    <xf numFmtId="49" fontId="36" fillId="0" borderId="2" xfId="0" applyNumberFormat="1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0" fontId="38" fillId="0" borderId="0" xfId="0" applyFont="1" applyFill="1"/>
    <xf numFmtId="4" fontId="38" fillId="0" borderId="2" xfId="1" applyNumberFormat="1" applyFont="1" applyFill="1" applyBorder="1" applyAlignment="1">
      <alignment horizontal="center" vertical="center" wrapText="1"/>
    </xf>
    <xf numFmtId="0" fontId="38" fillId="0" borderId="2" xfId="118" applyFont="1" applyFill="1" applyBorder="1" applyAlignment="1">
      <alignment horizontal="center" vertical="center" wrapText="1"/>
    </xf>
    <xf numFmtId="49" fontId="39" fillId="0" borderId="2" xfId="0" applyNumberFormat="1" applyFont="1" applyFill="1" applyBorder="1" applyAlignment="1">
      <alignment horizontal="center" vertical="center"/>
    </xf>
    <xf numFmtId="0" fontId="39" fillId="0" borderId="0" xfId="0" applyFont="1" applyFill="1"/>
    <xf numFmtId="0" fontId="40" fillId="0" borderId="7" xfId="0" applyFont="1" applyFill="1" applyBorder="1" applyAlignment="1">
      <alignment vertical="center"/>
    </xf>
    <xf numFmtId="0" fontId="41" fillId="0" borderId="7" xfId="0" applyNumberFormat="1" applyFont="1" applyFill="1" applyBorder="1" applyAlignment="1">
      <alignment vertical="center" wrapText="1"/>
    </xf>
    <xf numFmtId="0" fontId="40" fillId="0" borderId="2" xfId="0" applyFont="1" applyFill="1" applyBorder="1" applyAlignment="1">
      <alignment vertical="top" wrapText="1"/>
    </xf>
    <xf numFmtId="4" fontId="40" fillId="0" borderId="2" xfId="0" applyNumberFormat="1" applyFont="1" applyFill="1" applyBorder="1" applyAlignment="1">
      <alignment horizontal="center" vertical="center" wrapText="1"/>
    </xf>
    <xf numFmtId="4" fontId="38" fillId="0" borderId="2" xfId="0" applyNumberFormat="1" applyFont="1" applyFill="1" applyBorder="1" applyAlignment="1">
      <alignment horizontal="center" vertical="center"/>
    </xf>
    <xf numFmtId="0" fontId="39" fillId="0" borderId="2" xfId="0" applyFont="1" applyFill="1" applyBorder="1" applyAlignment="1">
      <alignment horizontal="center" vertical="center"/>
    </xf>
    <xf numFmtId="0" fontId="38" fillId="0" borderId="7" xfId="0" applyFont="1" applyFill="1" applyBorder="1" applyAlignment="1">
      <alignment vertical="center"/>
    </xf>
    <xf numFmtId="0" fontId="42" fillId="0" borderId="7" xfId="118" applyNumberFormat="1" applyFont="1" applyFill="1" applyBorder="1" applyAlignment="1">
      <alignment vertical="center" wrapText="1"/>
    </xf>
    <xf numFmtId="0" fontId="40" fillId="0" borderId="2" xfId="118" applyFont="1" applyFill="1" applyBorder="1" applyAlignment="1">
      <alignment horizontal="left" vertical="center" wrapText="1"/>
    </xf>
    <xf numFmtId="0" fontId="38" fillId="0" borderId="2" xfId="0" applyFont="1" applyFill="1" applyBorder="1" applyAlignment="1">
      <alignment horizontal="center" vertical="center"/>
    </xf>
    <xf numFmtId="0" fontId="38" fillId="0" borderId="4" xfId="0" applyFont="1" applyFill="1" applyBorder="1" applyAlignment="1">
      <alignment vertical="center"/>
    </xf>
    <xf numFmtId="0" fontId="42" fillId="0" borderId="4" xfId="118" applyNumberFormat="1" applyFont="1" applyFill="1" applyBorder="1" applyAlignment="1">
      <alignment vertical="center" wrapText="1"/>
    </xf>
    <xf numFmtId="0" fontId="43" fillId="0" borderId="0" xfId="0" applyFont="1" applyFill="1"/>
    <xf numFmtId="0" fontId="41" fillId="0" borderId="7" xfId="118" applyNumberFormat="1" applyFont="1" applyFill="1" applyBorder="1" applyAlignment="1">
      <alignment vertical="center" wrapText="1"/>
    </xf>
    <xf numFmtId="0" fontId="44" fillId="0" borderId="0" xfId="0" applyFont="1" applyFill="1"/>
    <xf numFmtId="0" fontId="41" fillId="0" borderId="4" xfId="118" applyNumberFormat="1" applyFont="1" applyFill="1" applyBorder="1" applyAlignment="1">
      <alignment vertical="center" wrapText="1"/>
    </xf>
    <xf numFmtId="0" fontId="41" fillId="0" borderId="7" xfId="118" applyNumberFormat="1" applyFont="1" applyFill="1" applyBorder="1" applyAlignment="1">
      <alignment vertical="top" wrapText="1"/>
    </xf>
    <xf numFmtId="0" fontId="40" fillId="0" borderId="2" xfId="0" applyFont="1" applyFill="1" applyBorder="1" applyAlignment="1">
      <alignment horizontal="left" vertical="center" wrapText="1"/>
    </xf>
    <xf numFmtId="0" fontId="38" fillId="0" borderId="2" xfId="0" applyFont="1" applyFill="1" applyBorder="1" applyAlignment="1">
      <alignment horizontal="left" vertical="center" wrapText="1"/>
    </xf>
    <xf numFmtId="0" fontId="41" fillId="0" borderId="4" xfId="118" applyNumberFormat="1" applyFont="1" applyFill="1" applyBorder="1" applyAlignment="1">
      <alignment vertical="top" wrapText="1"/>
    </xf>
    <xf numFmtId="0" fontId="40" fillId="0" borderId="2" xfId="0" applyNumberFormat="1" applyFont="1" applyFill="1" applyBorder="1" applyAlignment="1">
      <alignment horizontal="left" vertical="center" wrapText="1"/>
    </xf>
    <xf numFmtId="0" fontId="39" fillId="0" borderId="0" xfId="0" applyFont="1" applyFill="1" applyAlignment="1">
      <alignment horizontal="center" vertical="center"/>
    </xf>
    <xf numFmtId="0" fontId="40" fillId="0" borderId="2" xfId="99" applyFont="1" applyFill="1" applyBorder="1" applyAlignment="1">
      <alignment horizontal="left" vertical="center" wrapText="1"/>
    </xf>
    <xf numFmtId="4" fontId="39" fillId="0" borderId="2" xfId="0" applyNumberFormat="1" applyFont="1" applyFill="1" applyBorder="1" applyAlignment="1">
      <alignment horizontal="center" vertical="center"/>
    </xf>
    <xf numFmtId="0" fontId="45" fillId="0" borderId="2" xfId="0" applyFont="1" applyFill="1" applyBorder="1" applyAlignment="1">
      <alignment horizontal="left" vertical="center" wrapText="1"/>
    </xf>
    <xf numFmtId="0" fontId="45" fillId="0" borderId="2" xfId="0" applyFont="1" applyFill="1" applyBorder="1" applyAlignment="1">
      <alignment horizontal="left" vertical="top" wrapText="1"/>
    </xf>
    <xf numFmtId="0" fontId="46" fillId="0" borderId="2" xfId="0" applyFont="1" applyFill="1" applyBorder="1" applyAlignment="1">
      <alignment horizontal="left" vertical="center" wrapText="1"/>
    </xf>
    <xf numFmtId="0" fontId="46" fillId="0" borderId="2" xfId="0" applyFont="1" applyFill="1" applyBorder="1" applyAlignment="1">
      <alignment horizontal="left" wrapText="1"/>
    </xf>
    <xf numFmtId="4" fontId="39" fillId="0" borderId="2" xfId="0" applyNumberFormat="1" applyFont="1" applyFill="1" applyBorder="1" applyAlignment="1">
      <alignment horizontal="left" vertical="top"/>
    </xf>
    <xf numFmtId="4" fontId="39" fillId="0" borderId="2" xfId="0" applyNumberFormat="1" applyFont="1" applyFill="1" applyBorder="1" applyAlignment="1">
      <alignment horizontal="left" vertical="center"/>
    </xf>
    <xf numFmtId="0" fontId="46" fillId="0" borderId="2" xfId="0" applyFont="1" applyFill="1" applyBorder="1" applyAlignment="1">
      <alignment vertical="center" wrapText="1"/>
    </xf>
    <xf numFmtId="0" fontId="40" fillId="0" borderId="4" xfId="0" applyFont="1" applyFill="1" applyBorder="1" applyAlignment="1">
      <alignment horizontal="left" vertical="top" wrapText="1"/>
    </xf>
    <xf numFmtId="0" fontId="38" fillId="0" borderId="2" xfId="0" applyFont="1" applyFill="1" applyBorder="1" applyAlignment="1">
      <alignment horizontal="left" wrapText="1"/>
    </xf>
    <xf numFmtId="0" fontId="43" fillId="0" borderId="0" xfId="0" applyFont="1" applyFill="1" applyAlignment="1">
      <alignment horizontal="center" vertical="center"/>
    </xf>
    <xf numFmtId="4" fontId="43" fillId="0" borderId="2" xfId="0" applyNumberFormat="1" applyFont="1" applyFill="1" applyBorder="1" applyAlignment="1">
      <alignment horizontal="center" vertical="center"/>
    </xf>
    <xf numFmtId="0" fontId="40" fillId="0" borderId="2" xfId="0" applyFont="1" applyFill="1" applyBorder="1" applyAlignment="1">
      <alignment horizontal="left" vertical="top" wrapText="1"/>
    </xf>
    <xf numFmtId="0" fontId="40" fillId="0" borderId="2" xfId="0" applyFont="1" applyFill="1" applyBorder="1" applyAlignment="1">
      <alignment horizontal="left" wrapText="1"/>
    </xf>
    <xf numFmtId="0" fontId="38" fillId="0" borderId="9" xfId="0" applyFont="1" applyFill="1" applyBorder="1" applyAlignment="1">
      <alignment vertical="center"/>
    </xf>
    <xf numFmtId="0" fontId="40" fillId="0" borderId="6" xfId="0" applyFont="1" applyFill="1" applyBorder="1" applyAlignment="1">
      <alignment horizontal="left" vertical="top" wrapText="1"/>
    </xf>
    <xf numFmtId="4" fontId="38" fillId="0" borderId="2" xfId="0" applyNumberFormat="1" applyFont="1" applyFill="1" applyBorder="1" applyAlignment="1">
      <alignment horizontal="left" vertical="center" wrapText="1"/>
    </xf>
    <xf numFmtId="3" fontId="40" fillId="0" borderId="2" xfId="0" applyNumberFormat="1" applyFont="1" applyFill="1" applyBorder="1" applyAlignment="1">
      <alignment horizontal="left" vertical="center" wrapText="1"/>
    </xf>
    <xf numFmtId="4" fontId="39" fillId="0" borderId="2" xfId="0" applyNumberFormat="1" applyFont="1" applyFill="1" applyBorder="1"/>
    <xf numFmtId="0" fontId="38" fillId="0" borderId="2" xfId="0" applyFont="1" applyFill="1" applyBorder="1"/>
    <xf numFmtId="4" fontId="32" fillId="0" borderId="2" xfId="0" applyNumberFormat="1" applyFont="1" applyFill="1" applyBorder="1" applyAlignment="1">
      <alignment horizontal="center" vertical="center"/>
    </xf>
    <xf numFmtId="0" fontId="40" fillId="0" borderId="5" xfId="0" applyFont="1" applyFill="1" applyBorder="1" applyAlignment="1">
      <alignment vertical="center"/>
    </xf>
    <xf numFmtId="0" fontId="41" fillId="0" borderId="5" xfId="0" applyNumberFormat="1" applyFont="1" applyFill="1" applyBorder="1" applyAlignment="1">
      <alignment vertical="center" wrapText="1"/>
    </xf>
    <xf numFmtId="0" fontId="41" fillId="0" borderId="2" xfId="0" applyFont="1" applyFill="1" applyBorder="1" applyAlignment="1">
      <alignment horizontal="left" vertical="center" wrapText="1"/>
    </xf>
    <xf numFmtId="4" fontId="41" fillId="0" borderId="2" xfId="0" applyNumberFormat="1" applyFont="1" applyFill="1" applyBorder="1" applyAlignment="1">
      <alignment horizontal="center" vertical="center" wrapText="1"/>
    </xf>
    <xf numFmtId="0" fontId="38" fillId="0" borderId="5" xfId="0" applyFont="1" applyFill="1" applyBorder="1" applyAlignment="1">
      <alignment vertical="center"/>
    </xf>
    <xf numFmtId="0" fontId="41" fillId="0" borderId="5" xfId="118" applyNumberFormat="1" applyFont="1" applyFill="1" applyBorder="1" applyAlignment="1">
      <alignment vertical="center" wrapText="1"/>
    </xf>
    <xf numFmtId="0" fontId="41" fillId="0" borderId="2" xfId="118" applyFont="1" applyFill="1" applyBorder="1" applyAlignment="1">
      <alignment horizontal="left" vertical="center" wrapText="1"/>
    </xf>
    <xf numFmtId="0" fontId="41" fillId="0" borderId="5" xfId="118" applyNumberFormat="1" applyFont="1" applyFill="1" applyBorder="1" applyAlignment="1">
      <alignment vertical="top" wrapText="1"/>
    </xf>
    <xf numFmtId="0" fontId="5" fillId="0" borderId="0" xfId="0" applyFont="1" applyFill="1"/>
    <xf numFmtId="49" fontId="4" fillId="0" borderId="4" xfId="0" applyNumberFormat="1" applyFont="1" applyFill="1" applyBorder="1" applyAlignment="1">
      <alignment horizontal="left" wrapText="1"/>
    </xf>
    <xf numFmtId="4" fontId="38" fillId="0" borderId="0" xfId="0" applyNumberFormat="1" applyFont="1" applyFill="1"/>
    <xf numFmtId="2" fontId="43" fillId="0" borderId="0" xfId="0" applyNumberFormat="1" applyFont="1" applyFill="1"/>
    <xf numFmtId="4" fontId="39" fillId="0" borderId="0" xfId="0" applyNumberFormat="1" applyFont="1" applyFill="1"/>
    <xf numFmtId="49" fontId="38" fillId="0" borderId="2" xfId="0" applyNumberFormat="1" applyFont="1" applyFill="1" applyBorder="1" applyAlignment="1">
      <alignment horizontal="center" vertical="center"/>
    </xf>
    <xf numFmtId="2" fontId="38" fillId="0" borderId="2" xfId="0" applyNumberFormat="1" applyFont="1" applyFill="1" applyBorder="1" applyAlignment="1">
      <alignment horizontal="center" vertical="center"/>
    </xf>
    <xf numFmtId="167" fontId="38" fillId="0" borderId="2" xfId="0" applyNumberFormat="1" applyFont="1" applyFill="1" applyBorder="1" applyAlignment="1">
      <alignment horizontal="center" vertical="center"/>
    </xf>
    <xf numFmtId="1" fontId="38" fillId="0" borderId="2" xfId="0" applyNumberFormat="1" applyFont="1" applyFill="1" applyBorder="1" applyAlignment="1">
      <alignment horizontal="center" vertical="center"/>
    </xf>
    <xf numFmtId="0" fontId="13" fillId="0" borderId="2" xfId="118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wrapText="1"/>
    </xf>
    <xf numFmtId="49" fontId="4" fillId="0" borderId="2" xfId="0" applyNumberFormat="1" applyFont="1" applyFill="1" applyBorder="1" applyAlignment="1">
      <alignment horizontal="left" vertical="center" wrapText="1"/>
    </xf>
    <xf numFmtId="0" fontId="19" fillId="0" borderId="0" xfId="97" applyFont="1" applyFill="1"/>
    <xf numFmtId="0" fontId="19" fillId="0" borderId="0" xfId="97" applyFont="1" applyFill="1" applyAlignment="1">
      <alignment horizontal="right"/>
    </xf>
    <xf numFmtId="49" fontId="4" fillId="0" borderId="0" xfId="0" applyNumberFormat="1" applyFont="1" applyFill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14" fillId="0" borderId="0" xfId="101" applyFont="1" applyFill="1" applyAlignment="1">
      <alignment horizontal="right" vertical="center" wrapText="1"/>
    </xf>
    <xf numFmtId="0" fontId="30" fillId="0" borderId="0" xfId="97" applyFont="1" applyFill="1" applyAlignment="1">
      <alignment horizontal="right" vertical="center" wrapText="1"/>
    </xf>
    <xf numFmtId="0" fontId="30" fillId="0" borderId="0" xfId="97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0" fontId="24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wrapText="1"/>
    </xf>
    <xf numFmtId="49" fontId="24" fillId="0" borderId="2" xfId="0" applyNumberFormat="1" applyFont="1" applyFill="1" applyBorder="1" applyAlignment="1">
      <alignment horizontal="left" wrapText="1"/>
    </xf>
    <xf numFmtId="0" fontId="4" fillId="0" borderId="0" xfId="120" applyFont="1" applyFill="1"/>
    <xf numFmtId="0" fontId="30" fillId="0" borderId="0" xfId="97" applyFont="1" applyFill="1" applyAlignment="1">
      <alignment horizontal="right" vertical="center"/>
    </xf>
    <xf numFmtId="0" fontId="14" fillId="0" borderId="0" xfId="101" applyFont="1" applyFill="1" applyAlignment="1">
      <alignment horizontal="left" vertical="center"/>
    </xf>
    <xf numFmtId="0" fontId="14" fillId="0" borderId="0" xfId="101" applyFont="1" applyFill="1" applyAlignment="1">
      <alignment horizontal="right" vertical="center"/>
    </xf>
    <xf numFmtId="0" fontId="13" fillId="0" borderId="0" xfId="113" applyFont="1" applyFill="1" applyAlignment="1">
      <alignment horizontal="center" vertical="center"/>
    </xf>
    <xf numFmtId="0" fontId="13" fillId="0" borderId="0" xfId="113" applyFont="1" applyFill="1" applyAlignment="1">
      <alignment vertical="center" wrapText="1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/>
    </xf>
    <xf numFmtId="43" fontId="4" fillId="0" borderId="0" xfId="119" applyFont="1" applyFill="1" applyAlignment="1">
      <alignment horizontal="center" vertical="center"/>
    </xf>
    <xf numFmtId="43" fontId="4" fillId="0" borderId="0" xfId="119" applyFont="1" applyFill="1"/>
    <xf numFmtId="2" fontId="4" fillId="0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/>
    </xf>
    <xf numFmtId="43" fontId="4" fillId="0" borderId="0" xfId="0" applyNumberFormat="1" applyFont="1" applyFill="1"/>
    <xf numFmtId="0" fontId="14" fillId="0" borderId="0" xfId="0" applyFont="1" applyFill="1" applyBorder="1" applyAlignment="1">
      <alignment vertical="center"/>
    </xf>
    <xf numFmtId="0" fontId="51" fillId="0" borderId="0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/>
    </xf>
    <xf numFmtId="43" fontId="4" fillId="0" borderId="0" xfId="119" applyFont="1" applyFill="1" applyAlignment="1">
      <alignment horizontal="left" vertical="center"/>
    </xf>
    <xf numFmtId="0" fontId="52" fillId="0" borderId="8" xfId="0" applyFont="1" applyFill="1" applyBorder="1" applyAlignment="1">
      <alignment horizontal="left" vertical="center" wrapText="1"/>
    </xf>
    <xf numFmtId="0" fontId="16" fillId="0" borderId="0" xfId="0" applyFont="1" applyFill="1" applyAlignment="1">
      <alignment vertical="center"/>
    </xf>
    <xf numFmtId="0" fontId="20" fillId="0" borderId="2" xfId="0" applyFont="1" applyFill="1" applyBorder="1" applyAlignment="1">
      <alignment horizontal="center" vertical="center" wrapText="1"/>
    </xf>
    <xf numFmtId="0" fontId="14" fillId="0" borderId="0" xfId="101" applyFont="1" applyFill="1" applyAlignment="1">
      <alignment vertical="center"/>
    </xf>
    <xf numFmtId="0" fontId="35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left" vertical="center" wrapText="1"/>
    </xf>
    <xf numFmtId="0" fontId="35" fillId="0" borderId="2" xfId="0" applyFont="1" applyFill="1" applyBorder="1" applyAlignment="1">
      <alignment horizontal="center" vertical="center"/>
    </xf>
    <xf numFmtId="0" fontId="50" fillId="0" borderId="2" xfId="0" applyFont="1" applyFill="1" applyBorder="1" applyAlignment="1">
      <alignment horizontal="left" vertical="center" wrapText="1"/>
    </xf>
    <xf numFmtId="0" fontId="50" fillId="0" borderId="2" xfId="0" applyFont="1" applyFill="1" applyBorder="1" applyAlignment="1">
      <alignment horizontal="left" vertical="center"/>
    </xf>
    <xf numFmtId="0" fontId="34" fillId="0" borderId="0" xfId="0" applyFont="1" applyFill="1"/>
    <xf numFmtId="0" fontId="13" fillId="0" borderId="0" xfId="113" applyFont="1" applyFill="1" applyAlignment="1">
      <alignment vertical="center"/>
    </xf>
    <xf numFmtId="0" fontId="13" fillId="0" borderId="0" xfId="2" applyFont="1" applyFill="1" applyAlignment="1">
      <alignment horizontal="right"/>
    </xf>
    <xf numFmtId="0" fontId="13" fillId="0" borderId="0" xfId="0" applyFont="1" applyFill="1" applyAlignment="1">
      <alignment vertical="center"/>
    </xf>
    <xf numFmtId="0" fontId="53" fillId="0" borderId="0" xfId="0" applyFont="1" applyFill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0" fontId="13" fillId="0" borderId="0" xfId="113" applyFont="1" applyFill="1"/>
    <xf numFmtId="0" fontId="13" fillId="0" borderId="0" xfId="113" applyFont="1" applyFill="1" applyAlignment="1">
      <alignment wrapText="1"/>
    </xf>
    <xf numFmtId="0" fontId="16" fillId="0" borderId="0" xfId="0" applyFont="1" applyFill="1" applyAlignment="1">
      <alignment vertical="center" wrapText="1"/>
    </xf>
    <xf numFmtId="0" fontId="35" fillId="0" borderId="0" xfId="0" applyFont="1" applyFill="1" applyAlignment="1">
      <alignment vertical="center" wrapText="1"/>
    </xf>
    <xf numFmtId="0" fontId="35" fillId="0" borderId="0" xfId="0" applyFont="1" applyFill="1"/>
    <xf numFmtId="0" fontId="20" fillId="0" borderId="5" xfId="0" applyFont="1" applyFill="1" applyBorder="1" applyAlignment="1">
      <alignment horizontal="center" vertical="center" wrapText="1"/>
    </xf>
    <xf numFmtId="0" fontId="50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 vertical="center"/>
    </xf>
    <xf numFmtId="0" fontId="14" fillId="0" borderId="2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left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 wrapText="1"/>
    </xf>
    <xf numFmtId="0" fontId="0" fillId="0" borderId="0" xfId="0" applyFill="1" applyAlignment="1">
      <alignment horizontal="right" vertical="center" wrapText="1"/>
    </xf>
    <xf numFmtId="0" fontId="2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 wrapText="1"/>
    </xf>
    <xf numFmtId="0" fontId="0" fillId="0" borderId="0" xfId="0" applyFill="1" applyAlignment="1">
      <alignment wrapText="1"/>
    </xf>
    <xf numFmtId="0" fontId="13" fillId="0" borderId="0" xfId="2" applyFont="1" applyFill="1" applyAlignment="1">
      <alignment horizontal="right" vertical="center" wrapText="1"/>
    </xf>
    <xf numFmtId="14" fontId="13" fillId="0" borderId="0" xfId="2" applyNumberFormat="1" applyFont="1" applyFill="1" applyAlignment="1">
      <alignment horizontal="right" vertical="center" wrapText="1"/>
    </xf>
    <xf numFmtId="0" fontId="25" fillId="0" borderId="0" xfId="0" applyFont="1" applyFill="1" applyAlignment="1">
      <alignment horizontal="left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3" fontId="5" fillId="0" borderId="0" xfId="119" applyFont="1" applyFill="1" applyAlignment="1">
      <alignment horizontal="center" wrapText="1"/>
    </xf>
    <xf numFmtId="2" fontId="24" fillId="0" borderId="2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14" fillId="0" borderId="0" xfId="101" applyFont="1" applyFill="1" applyAlignment="1">
      <alignment horizontal="right" vertical="center" wrapText="1"/>
    </xf>
    <xf numFmtId="0" fontId="30" fillId="0" borderId="0" xfId="97" applyFont="1" applyFill="1" applyAlignment="1">
      <alignment horizontal="right" vertical="center" wrapText="1"/>
    </xf>
    <xf numFmtId="0" fontId="20" fillId="0" borderId="0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vertical="center" wrapText="1"/>
    </xf>
    <xf numFmtId="0" fontId="24" fillId="0" borderId="2" xfId="0" applyFont="1" applyFill="1" applyBorder="1" applyAlignment="1">
      <alignment horizontal="left" vertical="top" wrapText="1"/>
    </xf>
    <xf numFmtId="10" fontId="4" fillId="0" borderId="2" xfId="124" applyNumberFormat="1" applyFont="1" applyFill="1" applyBorder="1" applyAlignment="1">
      <alignment horizontal="center" vertical="center" wrapText="1"/>
    </xf>
    <xf numFmtId="0" fontId="30" fillId="0" borderId="0" xfId="97" applyFont="1" applyFill="1" applyAlignment="1">
      <alignment horizontal="right" vertical="center" wrapText="1"/>
    </xf>
    <xf numFmtId="0" fontId="4" fillId="20" borderId="2" xfId="0" applyFont="1" applyFill="1" applyBorder="1" applyAlignment="1">
      <alignment horizontal="center" vertical="center"/>
    </xf>
    <xf numFmtId="49" fontId="15" fillId="0" borderId="2" xfId="1" applyNumberFormat="1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left" vertical="center" wrapText="1"/>
    </xf>
    <xf numFmtId="0" fontId="4" fillId="0" borderId="2" xfId="0" applyFont="1" applyFill="1" applyBorder="1" applyAlignment="1"/>
    <xf numFmtId="0" fontId="3" fillId="0" borderId="0" xfId="0" applyFont="1" applyFill="1" applyBorder="1" applyAlignment="1">
      <alignment vertical="center"/>
    </xf>
    <xf numFmtId="0" fontId="15" fillId="0" borderId="2" xfId="1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6" fillId="0" borderId="2" xfId="0" applyNumberFormat="1" applyFont="1" applyFill="1" applyBorder="1" applyAlignment="1">
      <alignment horizontal="center" vertical="center" wrapText="1"/>
    </xf>
    <xf numFmtId="0" fontId="15" fillId="0" borderId="4" xfId="1" applyFont="1" applyFill="1" applyBorder="1" applyAlignment="1">
      <alignment horizontal="left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47" fillId="0" borderId="2" xfId="0" applyFont="1" applyFill="1" applyBorder="1" applyAlignment="1">
      <alignment horizontal="center" vertical="center"/>
    </xf>
    <xf numFmtId="0" fontId="47" fillId="0" borderId="2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vertical="center" wrapText="1"/>
    </xf>
    <xf numFmtId="0" fontId="47" fillId="0" borderId="2" xfId="0" applyFont="1" applyFill="1" applyBorder="1" applyAlignment="1">
      <alignment horizontal="center" vertical="center" wrapText="1"/>
    </xf>
    <xf numFmtId="0" fontId="4" fillId="20" borderId="2" xfId="0" applyFont="1" applyFill="1" applyBorder="1" applyAlignment="1">
      <alignment vertical="center" wrapText="1"/>
    </xf>
    <xf numFmtId="10" fontId="4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168" fontId="5" fillId="0" borderId="0" xfId="119" applyNumberFormat="1" applyFont="1" applyFill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43" fontId="5" fillId="0" borderId="0" xfId="119" applyFont="1" applyFill="1" applyBorder="1" applyAlignment="1">
      <alignment horizontal="center" vertical="center" wrapText="1"/>
    </xf>
    <xf numFmtId="2" fontId="0" fillId="0" borderId="0" xfId="0" applyNumberFormat="1" applyFill="1" applyAlignment="1">
      <alignment horizontal="center" vertical="center" wrapText="1"/>
    </xf>
    <xf numFmtId="43" fontId="5" fillId="0" borderId="0" xfId="119" applyFont="1" applyFill="1" applyAlignment="1">
      <alignment horizontal="center" vertical="center" wrapText="1"/>
    </xf>
    <xf numFmtId="0" fontId="3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35" fillId="0" borderId="0" xfId="0" applyFont="1" applyFill="1" applyBorder="1" applyAlignment="1">
      <alignment horizontal="left" vertical="center" wrapText="1"/>
    </xf>
    <xf numFmtId="0" fontId="54" fillId="0" borderId="0" xfId="0" applyFont="1" applyFill="1" applyAlignment="1">
      <alignment vertical="center"/>
    </xf>
    <xf numFmtId="167" fontId="4" fillId="0" borderId="2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left" vertical="center"/>
    </xf>
    <xf numFmtId="0" fontId="34" fillId="0" borderId="0" xfId="21" applyFont="1" applyFill="1"/>
    <xf numFmtId="0" fontId="33" fillId="0" borderId="0" xfId="21" applyFont="1" applyFill="1" applyBorder="1" applyAlignment="1">
      <alignment horizontal="center" vertical="center" wrapText="1"/>
    </xf>
    <xf numFmtId="0" fontId="33" fillId="0" borderId="0" xfId="21" applyFont="1" applyFill="1" applyBorder="1" applyAlignment="1">
      <alignment horizontal="center" vertical="top" wrapText="1"/>
    </xf>
    <xf numFmtId="0" fontId="13" fillId="0" borderId="2" xfId="21" applyFont="1" applyFill="1" applyBorder="1" applyAlignment="1">
      <alignment vertical="center" wrapText="1"/>
    </xf>
    <xf numFmtId="0" fontId="24" fillId="0" borderId="2" xfId="21" applyFont="1" applyFill="1" applyBorder="1"/>
    <xf numFmtId="9" fontId="13" fillId="0" borderId="2" xfId="21" applyNumberFormat="1" applyFont="1" applyFill="1" applyBorder="1" applyAlignment="1">
      <alignment vertical="center" wrapText="1"/>
    </xf>
    <xf numFmtId="4" fontId="24" fillId="0" borderId="2" xfId="0" applyNumberFormat="1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justify" vertical="center" wrapText="1"/>
    </xf>
    <xf numFmtId="0" fontId="34" fillId="0" borderId="2" xfId="0" applyFont="1" applyFill="1" applyBorder="1"/>
    <xf numFmtId="0" fontId="32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left" vertical="center" wrapText="1" indent="3"/>
    </xf>
    <xf numFmtId="0" fontId="24" fillId="0" borderId="0" xfId="0" applyFont="1" applyFill="1" applyAlignment="1">
      <alignment horizontal="left" vertical="center"/>
    </xf>
    <xf numFmtId="0" fontId="56" fillId="0" borderId="0" xfId="0" applyFont="1" applyFill="1" applyAlignment="1">
      <alignment horizontal="center"/>
    </xf>
    <xf numFmtId="0" fontId="56" fillId="0" borderId="0" xfId="0" applyFont="1" applyFill="1"/>
    <xf numFmtId="0" fontId="13" fillId="0" borderId="0" xfId="97" applyFont="1" applyFill="1"/>
    <xf numFmtId="0" fontId="13" fillId="0" borderId="0" xfId="97" applyFont="1" applyFill="1" applyAlignment="1">
      <alignment vertical="center"/>
    </xf>
    <xf numFmtId="0" fontId="13" fillId="0" borderId="0" xfId="97" applyFont="1" applyFill="1" applyAlignment="1">
      <alignment horizontal="center" vertical="center"/>
    </xf>
    <xf numFmtId="3" fontId="13" fillId="0" borderId="0" xfId="97" applyNumberFormat="1" applyFont="1" applyFill="1" applyAlignment="1">
      <alignment horizontal="right" vertical="center"/>
    </xf>
    <xf numFmtId="3" fontId="13" fillId="0" borderId="0" xfId="2" applyNumberFormat="1" applyFont="1" applyFill="1" applyAlignment="1">
      <alignment horizontal="right" vertical="center"/>
    </xf>
    <xf numFmtId="9" fontId="57" fillId="0" borderId="0" xfId="0" applyNumberFormat="1" applyFont="1" applyFill="1" applyAlignment="1">
      <alignment horizontal="center"/>
    </xf>
    <xf numFmtId="3" fontId="13" fillId="0" borderId="0" xfId="18" applyNumberFormat="1" applyFont="1" applyFill="1" applyAlignment="1">
      <alignment horizontal="right" vertical="center"/>
    </xf>
    <xf numFmtId="0" fontId="33" fillId="0" borderId="0" xfId="0" applyFont="1" applyFill="1" applyBorder="1" applyAlignment="1">
      <alignment horizontal="center" vertical="top" wrapText="1"/>
    </xf>
    <xf numFmtId="0" fontId="33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right" vertical="center" wrapText="1"/>
    </xf>
    <xf numFmtId="3" fontId="25" fillId="0" borderId="2" xfId="125" applyNumberFormat="1" applyFont="1" applyFill="1" applyBorder="1" applyAlignment="1">
      <alignment horizontal="center" vertical="center" wrapText="1"/>
    </xf>
    <xf numFmtId="0" fontId="25" fillId="0" borderId="2" xfId="125" applyFont="1" applyFill="1" applyBorder="1" applyAlignment="1">
      <alignment horizontal="center" vertical="center" wrapText="1"/>
    </xf>
    <xf numFmtId="0" fontId="25" fillId="0" borderId="2" xfId="125" applyFont="1" applyFill="1" applyBorder="1" applyAlignment="1">
      <alignment horizontal="center" vertical="center"/>
    </xf>
    <xf numFmtId="0" fontId="13" fillId="0" borderId="2" xfId="125" applyFont="1" applyFill="1" applyBorder="1" applyAlignment="1">
      <alignment horizontal="left" vertical="center"/>
    </xf>
    <xf numFmtId="0" fontId="13" fillId="0" borderId="2" xfId="125" applyFont="1" applyFill="1" applyBorder="1" applyAlignment="1">
      <alignment horizontal="left" vertical="center" wrapText="1"/>
    </xf>
    <xf numFmtId="4" fontId="13" fillId="0" borderId="2" xfId="125" applyNumberFormat="1" applyFont="1" applyFill="1" applyBorder="1" applyAlignment="1">
      <alignment horizontal="center" vertical="center"/>
    </xf>
    <xf numFmtId="43" fontId="13" fillId="0" borderId="2" xfId="123" applyFont="1" applyFill="1" applyBorder="1" applyAlignment="1">
      <alignment vertical="center" wrapText="1"/>
    </xf>
    <xf numFmtId="169" fontId="13" fillId="0" borderId="2" xfId="125" applyNumberFormat="1" applyFont="1" applyFill="1" applyBorder="1" applyAlignment="1">
      <alignment horizontal="center" vertical="center"/>
    </xf>
    <xf numFmtId="169" fontId="56" fillId="0" borderId="0" xfId="0" applyNumberFormat="1" applyFont="1" applyFill="1"/>
    <xf numFmtId="0" fontId="47" fillId="0" borderId="2" xfId="0" applyFont="1" applyFill="1" applyBorder="1" applyAlignment="1">
      <alignment horizontal="left" vertical="center" wrapText="1"/>
    </xf>
    <xf numFmtId="169" fontId="47" fillId="0" borderId="2" xfId="0" applyNumberFormat="1" applyFont="1" applyFill="1" applyBorder="1" applyAlignment="1">
      <alignment horizontal="center" vertical="center" wrapText="1"/>
    </xf>
    <xf numFmtId="0" fontId="59" fillId="0" borderId="2" xfId="0" applyFont="1" applyFill="1" applyBorder="1" applyAlignment="1">
      <alignment horizontal="center" vertical="center" wrapText="1"/>
    </xf>
    <xf numFmtId="169" fontId="16" fillId="0" borderId="2" xfId="0" applyNumberFormat="1" applyFont="1" applyFill="1" applyBorder="1" applyAlignment="1">
      <alignment horizontal="center" vertical="center"/>
    </xf>
    <xf numFmtId="0" fontId="13" fillId="0" borderId="2" xfId="125" applyFont="1" applyFill="1" applyBorder="1" applyAlignment="1">
      <alignment horizontal="center" vertical="center" wrapText="1"/>
    </xf>
    <xf numFmtId="43" fontId="13" fillId="0" borderId="2" xfId="123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left"/>
    </xf>
    <xf numFmtId="169" fontId="4" fillId="0" borderId="0" xfId="0" applyNumberFormat="1" applyFont="1" applyFill="1"/>
    <xf numFmtId="0" fontId="13" fillId="0" borderId="0" xfId="125" applyFont="1" applyFill="1" applyBorder="1" applyAlignment="1">
      <alignment horizontal="left" vertical="center"/>
    </xf>
    <xf numFmtId="0" fontId="13" fillId="0" borderId="0" xfId="125" applyFont="1" applyFill="1" applyBorder="1" applyAlignment="1">
      <alignment horizontal="left" vertical="center" wrapText="1"/>
    </xf>
    <xf numFmtId="0" fontId="13" fillId="0" borderId="0" xfId="125" applyFont="1" applyFill="1" applyBorder="1" applyAlignment="1">
      <alignment horizontal="center" vertical="center" wrapText="1"/>
    </xf>
    <xf numFmtId="169" fontId="13" fillId="0" borderId="0" xfId="125" applyNumberFormat="1" applyFont="1" applyFill="1" applyBorder="1" applyAlignment="1">
      <alignment horizontal="center" vertical="center"/>
    </xf>
    <xf numFmtId="0" fontId="49" fillId="0" borderId="0" xfId="125" applyFont="1" applyFill="1" applyBorder="1" applyAlignment="1">
      <alignment horizontal="left" vertical="center"/>
    </xf>
    <xf numFmtId="169" fontId="13" fillId="0" borderId="0" xfId="125" applyNumberFormat="1" applyFont="1" applyFill="1" applyBorder="1" applyAlignment="1">
      <alignment horizontal="right" vertical="center"/>
    </xf>
    <xf numFmtId="3" fontId="56" fillId="0" borderId="0" xfId="0" applyNumberFormat="1" applyFont="1" applyFill="1" applyAlignment="1">
      <alignment horizontal="right" vertical="center"/>
    </xf>
    <xf numFmtId="0" fontId="13" fillId="0" borderId="2" xfId="125" applyFont="1" applyFill="1" applyBorder="1" applyAlignment="1">
      <alignment horizontal="center" vertical="center"/>
    </xf>
    <xf numFmtId="169" fontId="13" fillId="0" borderId="2" xfId="125" applyNumberFormat="1" applyFont="1" applyFill="1" applyBorder="1" applyAlignment="1">
      <alignment horizontal="center" vertical="center" wrapText="1"/>
    </xf>
    <xf numFmtId="4" fontId="13" fillId="0" borderId="2" xfId="125" applyNumberFormat="1" applyFont="1" applyFill="1" applyBorder="1" applyAlignment="1">
      <alignment horizontal="center" vertical="center" wrapText="1"/>
    </xf>
    <xf numFmtId="0" fontId="25" fillId="0" borderId="0" xfId="97" applyFont="1" applyFill="1"/>
    <xf numFmtId="0" fontId="60" fillId="0" borderId="0" xfId="0" applyFont="1" applyFill="1"/>
    <xf numFmtId="3" fontId="13" fillId="0" borderId="2" xfId="125" applyNumberFormat="1" applyFont="1" applyFill="1" applyBorder="1" applyAlignment="1">
      <alignment horizontal="center" vertical="center"/>
    </xf>
    <xf numFmtId="0" fontId="13" fillId="0" borderId="0" xfId="125" applyFont="1" applyFill="1" applyBorder="1" applyAlignment="1">
      <alignment horizontal="center" vertical="center"/>
    </xf>
    <xf numFmtId="169" fontId="25" fillId="0" borderId="0" xfId="125" applyNumberFormat="1" applyFont="1" applyFill="1" applyBorder="1" applyAlignment="1">
      <alignment horizontal="center" vertical="center"/>
    </xf>
    <xf numFmtId="3" fontId="13" fillId="0" borderId="0" xfId="125" applyNumberFormat="1" applyFont="1" applyFill="1" applyBorder="1" applyAlignment="1">
      <alignment horizontal="right" vertical="center"/>
    </xf>
    <xf numFmtId="0" fontId="56" fillId="0" borderId="0" xfId="0" applyFont="1" applyFill="1" applyBorder="1"/>
    <xf numFmtId="3" fontId="16" fillId="0" borderId="2" xfId="0" applyNumberFormat="1" applyFont="1" applyFill="1" applyBorder="1" applyAlignment="1">
      <alignment horizontal="center" vertical="center"/>
    </xf>
    <xf numFmtId="0" fontId="13" fillId="0" borderId="2" xfId="125" applyFont="1" applyFill="1" applyBorder="1" applyAlignment="1">
      <alignment vertical="center"/>
    </xf>
    <xf numFmtId="0" fontId="56" fillId="0" borderId="2" xfId="0" applyFont="1" applyFill="1" applyBorder="1"/>
    <xf numFmtId="0" fontId="56" fillId="0" borderId="2" xfId="0" applyFont="1" applyFill="1" applyBorder="1" applyAlignment="1">
      <alignment vertical="center" wrapText="1"/>
    </xf>
    <xf numFmtId="0" fontId="56" fillId="0" borderId="2" xfId="0" applyFont="1" applyFill="1" applyBorder="1" applyAlignment="1">
      <alignment horizontal="center" vertical="center" wrapText="1"/>
    </xf>
    <xf numFmtId="3" fontId="56" fillId="0" borderId="2" xfId="0" applyNumberFormat="1" applyFont="1" applyFill="1" applyBorder="1" applyAlignment="1">
      <alignment horizontal="right" vertical="center"/>
    </xf>
    <xf numFmtId="0" fontId="47" fillId="0" borderId="0" xfId="0" applyFont="1" applyFill="1" applyBorder="1" applyAlignment="1">
      <alignment horizontal="left" vertical="center" wrapText="1"/>
    </xf>
    <xf numFmtId="0" fontId="47" fillId="0" borderId="0" xfId="0" applyFont="1" applyFill="1" applyBorder="1" applyAlignment="1">
      <alignment horizontal="center" vertical="center" wrapText="1"/>
    </xf>
    <xf numFmtId="3" fontId="16" fillId="0" borderId="0" xfId="0" applyNumberFormat="1" applyFont="1" applyFill="1" applyBorder="1" applyAlignment="1">
      <alignment horizontal="right" vertical="center"/>
    </xf>
    <xf numFmtId="0" fontId="56" fillId="0" borderId="0" xfId="0" applyFont="1" applyFill="1" applyBorder="1" applyAlignment="1">
      <alignment horizontal="left" vertical="center" wrapText="1"/>
    </xf>
    <xf numFmtId="0" fontId="56" fillId="0" borderId="0" xfId="0" applyFont="1" applyFill="1" applyBorder="1" applyAlignment="1">
      <alignment horizontal="center" vertical="center" wrapText="1"/>
    </xf>
    <xf numFmtId="0" fontId="56" fillId="0" borderId="0" xfId="0" applyFont="1" applyFill="1" applyAlignment="1">
      <alignment vertical="center" wrapText="1"/>
    </xf>
    <xf numFmtId="0" fontId="56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right"/>
    </xf>
    <xf numFmtId="0" fontId="30" fillId="0" borderId="0" xfId="97" applyFont="1" applyFill="1" applyAlignment="1">
      <alignment horizontal="left" vertical="center"/>
    </xf>
    <xf numFmtId="3" fontId="13" fillId="0" borderId="0" xfId="97" applyNumberFormat="1" applyFont="1" applyFill="1" applyAlignment="1">
      <alignment horizontal="right"/>
    </xf>
    <xf numFmtId="9" fontId="57" fillId="0" borderId="0" xfId="0" applyNumberFormat="1" applyFont="1" applyFill="1" applyAlignment="1">
      <alignment horizontal="left"/>
    </xf>
    <xf numFmtId="3" fontId="13" fillId="0" borderId="0" xfId="18" applyNumberFormat="1" applyFont="1" applyFill="1" applyAlignment="1">
      <alignment horizontal="right"/>
    </xf>
    <xf numFmtId="0" fontId="61" fillId="0" borderId="0" xfId="0" applyFont="1" applyFill="1"/>
    <xf numFmtId="0" fontId="33" fillId="0" borderId="2" xfId="125" applyFont="1" applyFill="1" applyBorder="1" applyAlignment="1">
      <alignment horizontal="left" vertical="center" wrapText="1"/>
    </xf>
    <xf numFmtId="0" fontId="33" fillId="0" borderId="2" xfId="125" applyFont="1" applyFill="1" applyBorder="1" applyAlignment="1">
      <alignment horizontal="center" vertical="center" wrapText="1"/>
    </xf>
    <xf numFmtId="0" fontId="20" fillId="0" borderId="2" xfId="97" applyFont="1" applyFill="1" applyBorder="1"/>
    <xf numFmtId="0" fontId="20" fillId="0" borderId="2" xfId="125" applyFont="1" applyFill="1" applyBorder="1" applyAlignment="1">
      <alignment horizontal="left" vertical="center" wrapText="1"/>
    </xf>
    <xf numFmtId="3" fontId="61" fillId="0" borderId="2" xfId="0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vertical="center"/>
    </xf>
    <xf numFmtId="0" fontId="20" fillId="0" borderId="2" xfId="125" applyFont="1" applyFill="1" applyBorder="1" applyAlignment="1">
      <alignment horizontal="center" vertical="center" wrapText="1"/>
    </xf>
    <xf numFmtId="0" fontId="62" fillId="0" borderId="2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left" vertical="center" wrapText="1"/>
    </xf>
    <xf numFmtId="3" fontId="35" fillId="0" borderId="2" xfId="0" applyNumberFormat="1" applyFont="1" applyFill="1" applyBorder="1" applyAlignment="1">
      <alignment horizontal="center" vertical="center"/>
    </xf>
    <xf numFmtId="0" fontId="35" fillId="0" borderId="2" xfId="0" applyFont="1" applyFill="1" applyBorder="1" applyAlignment="1">
      <alignment horizontal="left" wrapText="1"/>
    </xf>
    <xf numFmtId="0" fontId="20" fillId="0" borderId="2" xfId="125" applyFont="1" applyFill="1" applyBorder="1" applyAlignment="1">
      <alignment horizontal="left" vertical="center"/>
    </xf>
    <xf numFmtId="3" fontId="20" fillId="0" borderId="2" xfId="125" applyNumberFormat="1" applyFont="1" applyFill="1" applyBorder="1" applyAlignment="1">
      <alignment horizontal="center" vertical="center"/>
    </xf>
    <xf numFmtId="0" fontId="50" fillId="0" borderId="2" xfId="0" applyFont="1" applyFill="1" applyBorder="1" applyAlignment="1">
      <alignment horizontal="left"/>
    </xf>
    <xf numFmtId="0" fontId="63" fillId="0" borderId="2" xfId="0" applyFont="1" applyFill="1" applyBorder="1" applyAlignment="1">
      <alignment wrapText="1"/>
    </xf>
    <xf numFmtId="0" fontId="61" fillId="0" borderId="2" xfId="0" applyFont="1" applyFill="1" applyBorder="1" applyAlignment="1">
      <alignment horizontal="left"/>
    </xf>
    <xf numFmtId="0" fontId="61" fillId="0" borderId="2" xfId="0" applyFont="1" applyFill="1" applyBorder="1" applyAlignment="1">
      <alignment wrapText="1"/>
    </xf>
    <xf numFmtId="3" fontId="33" fillId="0" borderId="2" xfId="125" applyNumberFormat="1" applyFont="1" applyFill="1" applyBorder="1" applyAlignment="1">
      <alignment horizontal="center" vertical="center" wrapText="1"/>
    </xf>
    <xf numFmtId="0" fontId="61" fillId="0" borderId="0" xfId="0" applyFont="1" applyFill="1" applyAlignment="1">
      <alignment horizontal="left"/>
    </xf>
    <xf numFmtId="0" fontId="61" fillId="0" borderId="0" xfId="0" applyFont="1" applyFill="1" applyAlignment="1">
      <alignment wrapText="1"/>
    </xf>
    <xf numFmtId="0" fontId="0" fillId="0" borderId="0" xfId="0" applyFill="1" applyAlignment="1"/>
    <xf numFmtId="0" fontId="14" fillId="0" borderId="0" xfId="101" applyFont="1" applyFill="1" applyAlignment="1">
      <alignment horizontal="right" vertical="center" wrapText="1"/>
    </xf>
    <xf numFmtId="0" fontId="30" fillId="0" borderId="0" xfId="97" applyFont="1" applyFill="1" applyAlignment="1">
      <alignment horizontal="right" vertical="center" wrapText="1"/>
    </xf>
    <xf numFmtId="0" fontId="37" fillId="0" borderId="1" xfId="0" applyFont="1" applyFill="1" applyBorder="1" applyAlignment="1">
      <alignment horizontal="center" vertical="top" wrapText="1"/>
    </xf>
    <xf numFmtId="0" fontId="38" fillId="0" borderId="5" xfId="0" applyFont="1" applyFill="1" applyBorder="1" applyAlignment="1">
      <alignment horizontal="center" vertical="center" wrapText="1"/>
    </xf>
    <xf numFmtId="0" fontId="38" fillId="0" borderId="4" xfId="0" applyFont="1" applyFill="1" applyBorder="1" applyAlignment="1">
      <alignment horizontal="center" vertical="center" wrapText="1"/>
    </xf>
    <xf numFmtId="0" fontId="39" fillId="0" borderId="5" xfId="0" applyFont="1" applyFill="1" applyBorder="1" applyAlignment="1">
      <alignment horizontal="center" vertical="center" wrapText="1"/>
    </xf>
    <xf numFmtId="0" fontId="39" fillId="0" borderId="4" xfId="0" applyFont="1" applyFill="1" applyBorder="1" applyAlignment="1">
      <alignment horizontal="center" vertical="center" wrapText="1"/>
    </xf>
    <xf numFmtId="0" fontId="39" fillId="0" borderId="3" xfId="0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6" xfId="0" applyFont="1" applyFill="1" applyBorder="1" applyAlignment="1">
      <alignment horizontal="center" vertical="center" wrapText="1"/>
    </xf>
    <xf numFmtId="0" fontId="38" fillId="0" borderId="5" xfId="0" applyFont="1" applyFill="1" applyBorder="1" applyAlignment="1">
      <alignment horizontal="center" vertical="center"/>
    </xf>
    <xf numFmtId="0" fontId="38" fillId="0" borderId="7" xfId="0" applyFont="1" applyFill="1" applyBorder="1" applyAlignment="1">
      <alignment horizontal="center" vertical="center"/>
    </xf>
    <xf numFmtId="0" fontId="38" fillId="0" borderId="4" xfId="0" applyFont="1" applyFill="1" applyBorder="1" applyAlignment="1">
      <alignment horizontal="center" vertical="center"/>
    </xf>
    <xf numFmtId="0" fontId="41" fillId="0" borderId="5" xfId="118" applyNumberFormat="1" applyFont="1" applyFill="1" applyBorder="1" applyAlignment="1">
      <alignment horizontal="center" vertical="center" wrapText="1"/>
    </xf>
    <xf numFmtId="0" fontId="41" fillId="0" borderId="7" xfId="118" applyNumberFormat="1" applyFont="1" applyFill="1" applyBorder="1" applyAlignment="1">
      <alignment horizontal="center" vertical="center" wrapText="1"/>
    </xf>
    <xf numFmtId="0" fontId="41" fillId="0" borderId="4" xfId="118" applyNumberFormat="1" applyFont="1" applyFill="1" applyBorder="1" applyAlignment="1">
      <alignment horizontal="center" vertical="center" wrapText="1"/>
    </xf>
    <xf numFmtId="3" fontId="39" fillId="0" borderId="5" xfId="0" applyNumberFormat="1" applyFont="1" applyFill="1" applyBorder="1" applyAlignment="1">
      <alignment horizontal="center" vertical="center" wrapText="1"/>
    </xf>
    <xf numFmtId="3" fontId="39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25" fillId="0" borderId="5" xfId="125" applyFont="1" applyFill="1" applyBorder="1" applyAlignment="1">
      <alignment horizontal="center" vertical="center" wrapText="1"/>
    </xf>
    <xf numFmtId="0" fontId="25" fillId="0" borderId="4" xfId="125" applyFont="1" applyFill="1" applyBorder="1" applyAlignment="1">
      <alignment horizontal="center" vertical="center" wrapText="1"/>
    </xf>
    <xf numFmtId="3" fontId="58" fillId="0" borderId="3" xfId="101" applyNumberFormat="1" applyFont="1" applyFill="1" applyBorder="1" applyAlignment="1">
      <alignment horizontal="center" vertical="center" wrapText="1"/>
    </xf>
    <xf numFmtId="3" fontId="58" fillId="0" borderId="6" xfId="101" applyNumberFormat="1" applyFont="1" applyFill="1" applyBorder="1" applyAlignment="1">
      <alignment horizontal="center" vertical="center" wrapText="1"/>
    </xf>
    <xf numFmtId="0" fontId="14" fillId="0" borderId="0" xfId="101" applyFont="1" applyFill="1" applyAlignment="1">
      <alignment horizontal="right" vertical="center"/>
    </xf>
    <xf numFmtId="0" fontId="30" fillId="0" borderId="0" xfId="97" applyFont="1" applyFill="1" applyAlignment="1">
      <alignment horizontal="right" vertical="center"/>
    </xf>
    <xf numFmtId="0" fontId="56" fillId="0" borderId="0" xfId="0" applyFont="1" applyFill="1" applyAlignment="1">
      <alignment horizontal="left" wrapText="1"/>
    </xf>
    <xf numFmtId="0" fontId="56" fillId="0" borderId="1" xfId="0" applyFont="1" applyFill="1" applyBorder="1" applyAlignment="1">
      <alignment horizontal="left" wrapText="1"/>
    </xf>
    <xf numFmtId="0" fontId="33" fillId="0" borderId="1" xfId="125" applyFont="1" applyFill="1" applyBorder="1" applyAlignment="1">
      <alignment horizontal="center" vertical="center" wrapText="1"/>
    </xf>
    <xf numFmtId="0" fontId="25" fillId="0" borderId="5" xfId="125" applyFont="1" applyFill="1" applyBorder="1" applyAlignment="1">
      <alignment horizontal="center" vertical="center"/>
    </xf>
    <xf numFmtId="0" fontId="25" fillId="0" borderId="4" xfId="125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top" wrapText="1"/>
    </xf>
    <xf numFmtId="0" fontId="61" fillId="0" borderId="0" xfId="0" applyFont="1" applyFill="1" applyAlignment="1">
      <alignment horizontal="left" vertical="center" wrapText="1"/>
    </xf>
    <xf numFmtId="0" fontId="63" fillId="0" borderId="0" xfId="0" applyFont="1" applyFill="1" applyAlignment="1">
      <alignment horizontal="center" wrapText="1"/>
    </xf>
    <xf numFmtId="0" fontId="33" fillId="0" borderId="2" xfId="125" applyFont="1" applyFill="1" applyBorder="1" applyAlignment="1">
      <alignment horizontal="center" vertical="center" wrapText="1"/>
    </xf>
    <xf numFmtId="3" fontId="33" fillId="0" borderId="2" xfId="125" applyNumberFormat="1" applyFont="1" applyFill="1" applyBorder="1" applyAlignment="1">
      <alignment horizontal="center" vertical="center" wrapText="1"/>
    </xf>
    <xf numFmtId="3" fontId="61" fillId="0" borderId="5" xfId="0" applyNumberFormat="1" applyFont="1" applyFill="1" applyBorder="1" applyAlignment="1">
      <alignment horizontal="center" vertical="center"/>
    </xf>
    <xf numFmtId="3" fontId="61" fillId="0" borderId="7" xfId="0" applyNumberFormat="1" applyFont="1" applyFill="1" applyBorder="1" applyAlignment="1">
      <alignment horizontal="center" vertical="center"/>
    </xf>
    <xf numFmtId="3" fontId="61" fillId="0" borderId="4" xfId="0" applyNumberFormat="1" applyFont="1" applyFill="1" applyBorder="1" applyAlignment="1">
      <alignment horizontal="center" vertical="center"/>
    </xf>
    <xf numFmtId="0" fontId="32" fillId="0" borderId="0" xfId="0" applyFont="1" applyFill="1" applyAlignment="1">
      <alignment horizontal="center" vertical="center" wrapText="1"/>
    </xf>
    <xf numFmtId="0" fontId="33" fillId="0" borderId="0" xfId="0" applyFont="1" applyFill="1" applyAlignment="1">
      <alignment horizontal="center" vertical="center" wrapText="1"/>
    </xf>
    <xf numFmtId="0" fontId="35" fillId="0" borderId="0" xfId="0" applyFont="1" applyFill="1" applyAlignment="1">
      <alignment horizontal="left" vertical="center" wrapText="1"/>
    </xf>
    <xf numFmtId="0" fontId="53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5" fillId="0" borderId="0" xfId="0" applyFont="1" applyFill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10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49" fillId="0" borderId="0" xfId="21" applyFont="1" applyFill="1" applyBorder="1" applyAlignment="1">
      <alignment horizontal="center" vertical="top" wrapText="1"/>
    </xf>
    <xf numFmtId="0" fontId="24" fillId="0" borderId="2" xfId="21" applyFont="1" applyFill="1" applyBorder="1" applyAlignment="1">
      <alignment horizontal="center" vertical="center" wrapText="1"/>
    </xf>
    <xf numFmtId="0" fontId="33" fillId="0" borderId="3" xfId="0" applyFont="1" applyFill="1" applyBorder="1" applyAlignment="1">
      <alignment horizontal="center" vertical="center" wrapText="1"/>
    </xf>
    <xf numFmtId="0" fontId="33" fillId="0" borderId="10" xfId="0" applyFont="1" applyFill="1" applyBorder="1" applyAlignment="1">
      <alignment horizontal="center" vertical="center" wrapText="1"/>
    </xf>
    <xf numFmtId="0" fontId="33" fillId="0" borderId="6" xfId="0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left" vertical="top" wrapText="1"/>
    </xf>
    <xf numFmtId="0" fontId="32" fillId="0" borderId="6" xfId="0" applyFont="1" applyFill="1" applyBorder="1" applyAlignment="1">
      <alignment horizontal="left" vertical="top" wrapText="1"/>
    </xf>
    <xf numFmtId="0" fontId="24" fillId="0" borderId="3" xfId="0" applyFont="1" applyFill="1" applyBorder="1" applyAlignment="1">
      <alignment vertical="top" wrapText="1"/>
    </xf>
    <xf numFmtId="0" fontId="24" fillId="0" borderId="6" xfId="0" applyFont="1" applyFill="1" applyBorder="1" applyAlignment="1">
      <alignment vertical="top" wrapText="1"/>
    </xf>
    <xf numFmtId="0" fontId="24" fillId="0" borderId="3" xfId="0" applyFont="1" applyFill="1" applyBorder="1" applyAlignment="1">
      <alignment horizontal="left" vertical="top" wrapText="1"/>
    </xf>
    <xf numFmtId="0" fontId="24" fillId="0" borderId="6" xfId="0" applyFont="1" applyFill="1" applyBorder="1" applyAlignment="1">
      <alignment horizontal="left" vertical="top" wrapText="1"/>
    </xf>
  </cellXfs>
  <cellStyles count="126">
    <cellStyle name="20% — акцент1" xfId="72" xr:uid="{00000000-0005-0000-0000-000000000000}"/>
    <cellStyle name="20% — акцент2" xfId="73" xr:uid="{00000000-0005-0000-0000-000001000000}"/>
    <cellStyle name="20% — акцент3" xfId="74" xr:uid="{00000000-0005-0000-0000-000002000000}"/>
    <cellStyle name="20% — акцент4" xfId="75" xr:uid="{00000000-0005-0000-0000-000003000000}"/>
    <cellStyle name="20% — акцент5" xfId="76" xr:uid="{00000000-0005-0000-0000-000004000000}"/>
    <cellStyle name="20% — акцент6" xfId="77" xr:uid="{00000000-0005-0000-0000-000005000000}"/>
    <cellStyle name="40% — акцент1" xfId="78" xr:uid="{00000000-0005-0000-0000-000006000000}"/>
    <cellStyle name="40% — акцент2" xfId="79" xr:uid="{00000000-0005-0000-0000-000007000000}"/>
    <cellStyle name="40% — акцент3" xfId="80" xr:uid="{00000000-0005-0000-0000-000008000000}"/>
    <cellStyle name="40% — акцент4" xfId="81" xr:uid="{00000000-0005-0000-0000-000009000000}"/>
    <cellStyle name="40% — акцент5" xfId="82" xr:uid="{00000000-0005-0000-0000-00000A000000}"/>
    <cellStyle name="40% — акцент6" xfId="83" xr:uid="{00000000-0005-0000-0000-00000B000000}"/>
    <cellStyle name="60% — акцент1" xfId="84" xr:uid="{00000000-0005-0000-0000-00000C000000}"/>
    <cellStyle name="60% — акцент2" xfId="85" xr:uid="{00000000-0005-0000-0000-00000D000000}"/>
    <cellStyle name="60% — акцент3" xfId="86" xr:uid="{00000000-0005-0000-0000-00000E000000}"/>
    <cellStyle name="60% — акцент4" xfId="87" xr:uid="{00000000-0005-0000-0000-00000F000000}"/>
    <cellStyle name="60% — акцент5" xfId="88" xr:uid="{00000000-0005-0000-0000-000010000000}"/>
    <cellStyle name="60% — акцент6" xfId="89" xr:uid="{00000000-0005-0000-0000-000011000000}"/>
    <cellStyle name="Excel Built-in Normal" xfId="6" xr:uid="{00000000-0005-0000-0000-000012000000}"/>
    <cellStyle name="Normal" xfId="99" xr:uid="{00000000-0005-0000-0000-000013000000}"/>
    <cellStyle name="Normal 2" xfId="7" xr:uid="{00000000-0005-0000-0000-000014000000}"/>
    <cellStyle name="Normal 3" xfId="115" xr:uid="{00000000-0005-0000-0000-000015000000}"/>
    <cellStyle name="Normal_Sheet1" xfId="8" xr:uid="{00000000-0005-0000-0000-000016000000}"/>
    <cellStyle name="TableStyleLight1" xfId="3" xr:uid="{00000000-0005-0000-0000-000017000000}"/>
    <cellStyle name="Гиперссылка 2" xfId="9" xr:uid="{00000000-0005-0000-0000-000018000000}"/>
    <cellStyle name="Обычный" xfId="0" builtinId="0"/>
    <cellStyle name="Обычный 10" xfId="10" xr:uid="{00000000-0005-0000-0000-00001A000000}"/>
    <cellStyle name="Обычный 10 2" xfId="105" xr:uid="{00000000-0005-0000-0000-00001B000000}"/>
    <cellStyle name="Обычный 11" xfId="11" xr:uid="{00000000-0005-0000-0000-00001C000000}"/>
    <cellStyle name="Обычный 11 2" xfId="12" xr:uid="{00000000-0005-0000-0000-00001D000000}"/>
    <cellStyle name="Обычный 11 2 2" xfId="13" xr:uid="{00000000-0005-0000-0000-00001E000000}"/>
    <cellStyle name="Обычный 11 2 2 2" xfId="93" xr:uid="{00000000-0005-0000-0000-00001F000000}"/>
    <cellStyle name="Обычный 11 2_приложения_к ТС_2016_2-15_размещен" xfId="14" xr:uid="{00000000-0005-0000-0000-000020000000}"/>
    <cellStyle name="Обычный 11_приложения_к ТС_2016_2-15_размещен" xfId="15" xr:uid="{00000000-0005-0000-0000-000021000000}"/>
    <cellStyle name="Обычный 12" xfId="16" xr:uid="{00000000-0005-0000-0000-000022000000}"/>
    <cellStyle name="Обычный 13" xfId="17" xr:uid="{00000000-0005-0000-0000-000023000000}"/>
    <cellStyle name="Обычный 13 2" xfId="90" xr:uid="{00000000-0005-0000-0000-000024000000}"/>
    <cellStyle name="Обычный 13 2 2" xfId="100" xr:uid="{00000000-0005-0000-0000-000025000000}"/>
    <cellStyle name="Обычный 14" xfId="94" xr:uid="{00000000-0005-0000-0000-000026000000}"/>
    <cellStyle name="Обычный 14 2" xfId="106" xr:uid="{00000000-0005-0000-0000-000027000000}"/>
    <cellStyle name="Обычный 15" xfId="95" xr:uid="{00000000-0005-0000-0000-000028000000}"/>
    <cellStyle name="Обычный 15 2" xfId="107" xr:uid="{00000000-0005-0000-0000-000029000000}"/>
    <cellStyle name="Обычный 16" xfId="98" xr:uid="{00000000-0005-0000-0000-00002A000000}"/>
    <cellStyle name="Обычный 16 2" xfId="102" xr:uid="{00000000-0005-0000-0000-00002B000000}"/>
    <cellStyle name="Обычный 17" xfId="108" xr:uid="{00000000-0005-0000-0000-00002C000000}"/>
    <cellStyle name="Обычный 18" xfId="109" xr:uid="{00000000-0005-0000-0000-00002D000000}"/>
    <cellStyle name="Обычный 18 2" xfId="118" xr:uid="{00000000-0005-0000-0000-00002E000000}"/>
    <cellStyle name="Обычный 19" xfId="110" xr:uid="{00000000-0005-0000-0000-00002F000000}"/>
    <cellStyle name="Обычный 2" xfId="5" xr:uid="{00000000-0005-0000-0000-000030000000}"/>
    <cellStyle name="Обычный 2 10" xfId="18" xr:uid="{00000000-0005-0000-0000-000031000000}"/>
    <cellStyle name="Обычный 2 10 2" xfId="19" xr:uid="{00000000-0005-0000-0000-000032000000}"/>
    <cellStyle name="Обычный 2 10 3" xfId="111" xr:uid="{00000000-0005-0000-0000-000033000000}"/>
    <cellStyle name="Обычный 2 11" xfId="112" xr:uid="{00000000-0005-0000-0000-000034000000}"/>
    <cellStyle name="Обычный 2 12" xfId="113" xr:uid="{00000000-0005-0000-0000-000035000000}"/>
    <cellStyle name="Обычный 2 2" xfId="20" xr:uid="{00000000-0005-0000-0000-000036000000}"/>
    <cellStyle name="Обычный 2 2 2" xfId="21" xr:uid="{00000000-0005-0000-0000-000037000000}"/>
    <cellStyle name="Обычный 2 2 2 2" xfId="22" xr:uid="{00000000-0005-0000-0000-000038000000}"/>
    <cellStyle name="Обычный 2 2 2 3" xfId="23" xr:uid="{00000000-0005-0000-0000-000039000000}"/>
    <cellStyle name="Обычный 2 2 2 4" xfId="122" xr:uid="{457C475E-C669-44BE-AEE4-6E86935DDC8C}"/>
    <cellStyle name="Обычный 2 2 2_приложения_к ТС_2016_2-15_размещен" xfId="24" xr:uid="{00000000-0005-0000-0000-00003A000000}"/>
    <cellStyle name="Обычный 2 2 3" xfId="25" xr:uid="{00000000-0005-0000-0000-00003B000000}"/>
    <cellStyle name="Обычный 2 2_приложения_к ТС_2016_2-15_размещен" xfId="26" xr:uid="{00000000-0005-0000-0000-00003C000000}"/>
    <cellStyle name="Обычный 2 3" xfId="27" xr:uid="{00000000-0005-0000-0000-00003D000000}"/>
    <cellStyle name="Обычный 2 4" xfId="28" xr:uid="{00000000-0005-0000-0000-00003E000000}"/>
    <cellStyle name="Обычный 2 4 2" xfId="29" xr:uid="{00000000-0005-0000-0000-00003F000000}"/>
    <cellStyle name="Обычный 2 4 2 2" xfId="30" xr:uid="{00000000-0005-0000-0000-000040000000}"/>
    <cellStyle name="Обычный 2 4 2_приложения_к ТС_2016_2-15_размещен" xfId="31" xr:uid="{00000000-0005-0000-0000-000041000000}"/>
    <cellStyle name="Обычный 2 4_приложения_к ТС_2016_2-15_размещен" xfId="32" xr:uid="{00000000-0005-0000-0000-000042000000}"/>
    <cellStyle name="Обычный 2 5" xfId="33" xr:uid="{00000000-0005-0000-0000-000043000000}"/>
    <cellStyle name="Обычный 2 5 2" xfId="34" xr:uid="{00000000-0005-0000-0000-000044000000}"/>
    <cellStyle name="Обычный 2 5 2 2" xfId="35" xr:uid="{00000000-0005-0000-0000-000045000000}"/>
    <cellStyle name="Обычный 2 5 2 2 2" xfId="91" xr:uid="{00000000-0005-0000-0000-000046000000}"/>
    <cellStyle name="Обычный 2 5 2_приложения_к ТС_2016_2-15_размещен" xfId="36" xr:uid="{00000000-0005-0000-0000-000047000000}"/>
    <cellStyle name="Обычный 2 5 3" xfId="37" xr:uid="{00000000-0005-0000-0000-000048000000}"/>
    <cellStyle name="Обычный 2 5 3 2" xfId="38" xr:uid="{00000000-0005-0000-0000-000049000000}"/>
    <cellStyle name="Обычный 2 5 3_приложения_к ТС_2016_2-15_размещен" xfId="39" xr:uid="{00000000-0005-0000-0000-00004A000000}"/>
    <cellStyle name="Обычный 2 5_приложения_к ТС_2016_2-15_размещен" xfId="40" xr:uid="{00000000-0005-0000-0000-00004B000000}"/>
    <cellStyle name="Обычный 2 6" xfId="41" xr:uid="{00000000-0005-0000-0000-00004C000000}"/>
    <cellStyle name="Обычный 2 6 2" xfId="42" xr:uid="{00000000-0005-0000-0000-00004D000000}"/>
    <cellStyle name="Обычный 2 6 3" xfId="43" xr:uid="{00000000-0005-0000-0000-00004E000000}"/>
    <cellStyle name="Обычный 2 6 4" xfId="44" xr:uid="{00000000-0005-0000-0000-00004F000000}"/>
    <cellStyle name="Обычный 2 6_приложения_к ТС_2016_2-15_размещен" xfId="45" xr:uid="{00000000-0005-0000-0000-000050000000}"/>
    <cellStyle name="Обычный 2 7" xfId="46" xr:uid="{00000000-0005-0000-0000-000051000000}"/>
    <cellStyle name="Обычный 2 8" xfId="47" xr:uid="{00000000-0005-0000-0000-000052000000}"/>
    <cellStyle name="Обычный 2 9" xfId="48" xr:uid="{00000000-0005-0000-0000-000053000000}"/>
    <cellStyle name="Обычный 2 9 2" xfId="49" xr:uid="{00000000-0005-0000-0000-000054000000}"/>
    <cellStyle name="Обычный 2 9 2 2" xfId="96" xr:uid="{00000000-0005-0000-0000-000055000000}"/>
    <cellStyle name="Обычный 2 9 2 5" xfId="121" xr:uid="{A0075538-9D27-4FC4-A8B3-A7B20385F843}"/>
    <cellStyle name="Обычный 2 9_приложения_к ТС_2016_2-15_размещен" xfId="50" xr:uid="{00000000-0005-0000-0000-000056000000}"/>
    <cellStyle name="Обычный 2_Тарифы_2013_проект_141212" xfId="51" xr:uid="{00000000-0005-0000-0000-000057000000}"/>
    <cellStyle name="Обычный 20" xfId="116" xr:uid="{00000000-0005-0000-0000-000058000000}"/>
    <cellStyle name="Обычный 21" xfId="117" xr:uid="{00000000-0005-0000-0000-000059000000}"/>
    <cellStyle name="Обычный 22" xfId="120" xr:uid="{A9980274-6CCB-4765-932F-D6222C02254B}"/>
    <cellStyle name="Обычный 3" xfId="52" xr:uid="{00000000-0005-0000-0000-00005A000000}"/>
    <cellStyle name="Обычный 3 2" xfId="53" xr:uid="{00000000-0005-0000-0000-00005B000000}"/>
    <cellStyle name="Обычный 3 3" xfId="103" xr:uid="{00000000-0005-0000-0000-00005C000000}"/>
    <cellStyle name="Обычный 4" xfId="54" xr:uid="{00000000-0005-0000-0000-00005D000000}"/>
    <cellStyle name="Обычный 4 2" xfId="55" xr:uid="{00000000-0005-0000-0000-00005E000000}"/>
    <cellStyle name="Обычный 4 2 2" xfId="56" xr:uid="{00000000-0005-0000-0000-00005F000000}"/>
    <cellStyle name="Обычный 4 2_приложения_к ТС_2016_2-15_размещен" xfId="57" xr:uid="{00000000-0005-0000-0000-000060000000}"/>
    <cellStyle name="Обычный 5" xfId="58" xr:uid="{00000000-0005-0000-0000-000061000000}"/>
    <cellStyle name="Обычный 5 2" xfId="59" xr:uid="{00000000-0005-0000-0000-000062000000}"/>
    <cellStyle name="Обычный 5 3" xfId="60" xr:uid="{00000000-0005-0000-0000-000063000000}"/>
    <cellStyle name="Обычный 5_приложения_к ТС_2016_2-15_размещен" xfId="61" xr:uid="{00000000-0005-0000-0000-000064000000}"/>
    <cellStyle name="Обычный 6" xfId="4" xr:uid="{00000000-0005-0000-0000-000065000000}"/>
    <cellStyle name="Обычный 7" xfId="62" xr:uid="{00000000-0005-0000-0000-000066000000}"/>
    <cellStyle name="Обычный 8" xfId="63" xr:uid="{00000000-0005-0000-0000-000067000000}"/>
    <cellStyle name="Обычный 8 2" xfId="2" xr:uid="{00000000-0005-0000-0000-000068000000}"/>
    <cellStyle name="Обычный 8 2 2" xfId="114" xr:uid="{00000000-0005-0000-0000-000069000000}"/>
    <cellStyle name="Обычный 8_приложения_к ТС_2016_2-15_размещен" xfId="64" xr:uid="{00000000-0005-0000-0000-00006A000000}"/>
    <cellStyle name="Обычный 9" xfId="65" xr:uid="{00000000-0005-0000-0000-00006B000000}"/>
    <cellStyle name="Обычный_Лист1" xfId="1" xr:uid="{00000000-0005-0000-0000-00006D000000}"/>
    <cellStyle name="Обычный_Люберцы госгарантиии 2002 (новая редакция) (version 1)" xfId="97" xr:uid="{00000000-0005-0000-0000-00006F000000}"/>
    <cellStyle name="Обычный_Поликлиника структура" xfId="125" xr:uid="{28D8F352-B56D-45CB-87FB-FE0DD9164C25}"/>
    <cellStyle name="Обычный_Тарифы 2013" xfId="101" xr:uid="{00000000-0005-0000-0000-000072000000}"/>
    <cellStyle name="Процентный" xfId="124" builtinId="5"/>
    <cellStyle name="Процентный 2" xfId="92" xr:uid="{00000000-0005-0000-0000-000073000000}"/>
    <cellStyle name="Стиль 1" xfId="66" xr:uid="{00000000-0005-0000-0000-000074000000}"/>
    <cellStyle name="Финансовый" xfId="119" builtinId="3"/>
    <cellStyle name="Финансовый 2" xfId="67" xr:uid="{00000000-0005-0000-0000-000075000000}"/>
    <cellStyle name="Финансовый 2 2" xfId="68" xr:uid="{00000000-0005-0000-0000-000076000000}"/>
    <cellStyle name="Финансовый 2 3" xfId="104" xr:uid="{00000000-0005-0000-0000-000077000000}"/>
    <cellStyle name="Финансовый 3" xfId="69" xr:uid="{00000000-0005-0000-0000-000078000000}"/>
    <cellStyle name="Финансовый 4" xfId="70" xr:uid="{00000000-0005-0000-0000-000079000000}"/>
    <cellStyle name="Финансовый 5" xfId="71" xr:uid="{00000000-0005-0000-0000-00007A000000}"/>
    <cellStyle name="Финансовый 6" xfId="123" xr:uid="{E46325A2-4242-4DCC-B65E-B5E5CFB9F04F}"/>
  </cellStyles>
  <dxfs count="5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000"/>
    <pageSetUpPr fitToPage="1"/>
  </sheetPr>
  <dimension ref="A1:P544"/>
  <sheetViews>
    <sheetView topLeftCell="C526" zoomScale="85" zoomScaleNormal="85" workbookViewId="0">
      <selection activeCell="C556" sqref="C556"/>
    </sheetView>
  </sheetViews>
  <sheetFormatPr defaultColWidth="9.140625" defaultRowHeight="15"/>
  <cols>
    <col min="1" max="1" width="6.28515625" style="2" customWidth="1"/>
    <col min="2" max="2" width="14.42578125" style="16" customWidth="1"/>
    <col min="3" max="3" width="84.140625" style="2" customWidth="1"/>
    <col min="4" max="7" width="18.42578125" style="17" customWidth="1"/>
    <col min="8" max="8" width="16.140625" style="22" customWidth="1"/>
    <col min="9" max="9" width="28.28515625" style="2" customWidth="1"/>
    <col min="10" max="11" width="18.85546875" style="2" customWidth="1"/>
    <col min="12" max="12" width="18.42578125" style="2" customWidth="1"/>
    <col min="13" max="13" width="21.140625" style="22" customWidth="1"/>
    <col min="14" max="14" width="10.140625" style="2" bestFit="1" customWidth="1"/>
    <col min="15" max="16384" width="9.140625" style="2"/>
  </cols>
  <sheetData>
    <row r="1" spans="1:14">
      <c r="A1" s="14"/>
      <c r="B1" s="20"/>
      <c r="D1" s="15"/>
      <c r="E1" s="15"/>
      <c r="H1" s="18"/>
      <c r="I1" s="181"/>
      <c r="J1" s="317" t="s">
        <v>711</v>
      </c>
      <c r="K1" s="317"/>
      <c r="L1" s="317"/>
      <c r="M1" s="317"/>
    </row>
    <row r="2" spans="1:14">
      <c r="A2" s="7"/>
      <c r="B2" s="20"/>
      <c r="D2" s="15"/>
      <c r="E2" s="15"/>
      <c r="H2" s="182"/>
      <c r="I2" s="318" t="s">
        <v>2053</v>
      </c>
      <c r="J2" s="318"/>
      <c r="K2" s="318"/>
      <c r="L2" s="318"/>
      <c r="M2" s="318"/>
    </row>
    <row r="3" spans="1:14" ht="46.5" customHeight="1">
      <c r="A3" s="4"/>
      <c r="B3" s="19"/>
      <c r="C3" s="30"/>
      <c r="D3" s="31"/>
      <c r="E3" s="31"/>
      <c r="H3" s="318" t="s">
        <v>2054</v>
      </c>
      <c r="I3" s="318"/>
      <c r="J3" s="318"/>
      <c r="K3" s="318"/>
      <c r="L3" s="318"/>
      <c r="M3" s="318"/>
    </row>
    <row r="5" spans="1:14">
      <c r="I5" s="5"/>
      <c r="J5" s="5"/>
      <c r="K5" s="5"/>
      <c r="L5" s="5"/>
      <c r="M5" s="35" t="s">
        <v>135</v>
      </c>
    </row>
    <row r="6" spans="1:14">
      <c r="I6" s="5"/>
      <c r="J6" s="5"/>
      <c r="K6" s="5"/>
      <c r="L6" s="5"/>
      <c r="M6" s="35" t="s">
        <v>12</v>
      </c>
    </row>
    <row r="7" spans="1:14">
      <c r="I7" s="5"/>
      <c r="J7" s="5"/>
      <c r="K7" s="5"/>
      <c r="L7" s="5"/>
      <c r="M7" s="35" t="s">
        <v>667</v>
      </c>
    </row>
    <row r="8" spans="1:14">
      <c r="I8" s="11"/>
      <c r="J8" s="11"/>
      <c r="K8" s="11"/>
      <c r="L8" s="11"/>
      <c r="M8" s="35" t="s">
        <v>2007</v>
      </c>
    </row>
    <row r="9" spans="1:14">
      <c r="A9" s="30"/>
      <c r="B9" s="30"/>
      <c r="C9" s="30"/>
      <c r="D9" s="30"/>
      <c r="E9" s="30"/>
      <c r="F9" s="30"/>
      <c r="G9" s="30"/>
    </row>
    <row r="10" spans="1:14" s="39" customFormat="1" ht="24" customHeight="1">
      <c r="A10" s="319" t="s">
        <v>134</v>
      </c>
      <c r="B10" s="319"/>
      <c r="C10" s="319"/>
      <c r="D10" s="319"/>
      <c r="E10" s="319"/>
      <c r="F10" s="319"/>
      <c r="G10" s="319"/>
      <c r="H10" s="319"/>
      <c r="I10" s="319"/>
      <c r="J10" s="319"/>
      <c r="K10" s="319"/>
      <c r="L10" s="319"/>
      <c r="M10" s="319"/>
    </row>
    <row r="11" spans="1:14" s="39" customFormat="1" ht="27.75" customHeight="1">
      <c r="A11" s="322" t="s">
        <v>65</v>
      </c>
      <c r="B11" s="333" t="s">
        <v>10</v>
      </c>
      <c r="C11" s="322" t="s">
        <v>155</v>
      </c>
      <c r="D11" s="324" t="s">
        <v>143</v>
      </c>
      <c r="E11" s="325"/>
      <c r="F11" s="325"/>
      <c r="G11" s="325"/>
      <c r="H11" s="326"/>
      <c r="I11" s="320" t="s">
        <v>142</v>
      </c>
      <c r="J11" s="320" t="s">
        <v>694</v>
      </c>
      <c r="K11" s="320" t="s">
        <v>695</v>
      </c>
      <c r="L11" s="320" t="s">
        <v>151</v>
      </c>
      <c r="M11" s="322" t="s">
        <v>597</v>
      </c>
    </row>
    <row r="12" spans="1:14" s="39" customFormat="1" ht="54.75" customHeight="1">
      <c r="A12" s="323"/>
      <c r="B12" s="334"/>
      <c r="C12" s="323"/>
      <c r="D12" s="40" t="s">
        <v>136</v>
      </c>
      <c r="E12" s="41" t="s">
        <v>137</v>
      </c>
      <c r="F12" s="41" t="s">
        <v>138</v>
      </c>
      <c r="G12" s="41" t="s">
        <v>139</v>
      </c>
      <c r="H12" s="41" t="s">
        <v>140</v>
      </c>
      <c r="I12" s="321"/>
      <c r="J12" s="321"/>
      <c r="K12" s="321"/>
      <c r="L12" s="321"/>
      <c r="M12" s="323"/>
    </row>
    <row r="13" spans="1:14" s="43" customFormat="1" ht="25.5" customHeight="1">
      <c r="A13" s="88">
        <v>1</v>
      </c>
      <c r="B13" s="89">
        <v>10101</v>
      </c>
      <c r="C13" s="90" t="s">
        <v>152</v>
      </c>
      <c r="D13" s="91"/>
      <c r="E13" s="91"/>
      <c r="F13" s="91"/>
      <c r="G13" s="91"/>
      <c r="H13" s="67"/>
      <c r="I13" s="42"/>
      <c r="J13" s="42"/>
      <c r="K13" s="42"/>
      <c r="L13" s="42"/>
      <c r="M13" s="67">
        <v>367.53300000000002</v>
      </c>
    </row>
    <row r="14" spans="1:14" s="39" customFormat="1">
      <c r="A14" s="44"/>
      <c r="B14" s="45"/>
      <c r="C14" s="46" t="s">
        <v>368</v>
      </c>
      <c r="D14" s="47"/>
      <c r="E14" s="47"/>
      <c r="F14" s="47"/>
      <c r="G14" s="47"/>
      <c r="H14" s="48" t="s">
        <v>141</v>
      </c>
      <c r="I14" s="101" t="s">
        <v>323</v>
      </c>
      <c r="J14" s="102">
        <v>2004.8</v>
      </c>
      <c r="K14" s="103">
        <f>L14/J14</f>
        <v>1.0999600957701516</v>
      </c>
      <c r="L14" s="48">
        <v>2205.1999999999998</v>
      </c>
      <c r="M14" s="48"/>
      <c r="N14" s="98"/>
    </row>
    <row r="15" spans="1:14" s="39" customFormat="1">
      <c r="A15" s="44"/>
      <c r="B15" s="45"/>
      <c r="C15" s="38" t="s">
        <v>668</v>
      </c>
      <c r="D15" s="47"/>
      <c r="E15" s="47"/>
      <c r="F15" s="47"/>
      <c r="G15" s="47"/>
      <c r="H15" s="48" t="s">
        <v>141</v>
      </c>
      <c r="I15" s="101" t="s">
        <v>323</v>
      </c>
      <c r="J15" s="102">
        <v>2004.8</v>
      </c>
      <c r="K15" s="103">
        <f>L15/J15</f>
        <v>1.0999600957701516</v>
      </c>
      <c r="L15" s="48">
        <v>2205.1999999999998</v>
      </c>
      <c r="M15" s="48"/>
    </row>
    <row r="16" spans="1:14" s="43" customFormat="1" ht="25.5">
      <c r="A16" s="92">
        <v>2</v>
      </c>
      <c r="B16" s="93">
        <v>20101</v>
      </c>
      <c r="C16" s="94" t="s">
        <v>153</v>
      </c>
      <c r="D16" s="67"/>
      <c r="E16" s="67"/>
      <c r="F16" s="67"/>
      <c r="G16" s="67"/>
      <c r="H16" s="67"/>
      <c r="I16" s="49"/>
      <c r="J16" s="102"/>
      <c r="K16" s="102"/>
      <c r="L16" s="48"/>
      <c r="M16" s="67">
        <v>1957.2919999999999</v>
      </c>
    </row>
    <row r="17" spans="1:13" s="39" customFormat="1">
      <c r="A17" s="50"/>
      <c r="B17" s="51"/>
      <c r="C17" s="52" t="s">
        <v>369</v>
      </c>
      <c r="D17" s="48"/>
      <c r="E17" s="48"/>
      <c r="F17" s="48" t="s">
        <v>141</v>
      </c>
      <c r="G17" s="48"/>
      <c r="H17" s="48"/>
      <c r="I17" s="53" t="s">
        <v>141</v>
      </c>
      <c r="J17" s="102">
        <f t="shared" ref="J17:J31" si="0">L17</f>
        <v>1785.3</v>
      </c>
      <c r="K17" s="104">
        <v>1</v>
      </c>
      <c r="L17" s="48">
        <v>1785.3</v>
      </c>
      <c r="M17" s="48"/>
    </row>
    <row r="18" spans="1:13" s="39" customFormat="1">
      <c r="A18" s="50"/>
      <c r="B18" s="51"/>
      <c r="C18" s="52" t="s">
        <v>669</v>
      </c>
      <c r="D18" s="48"/>
      <c r="E18" s="48"/>
      <c r="F18" s="48" t="s">
        <v>141</v>
      </c>
      <c r="G18" s="48"/>
      <c r="H18" s="48"/>
      <c r="I18" s="53" t="s">
        <v>141</v>
      </c>
      <c r="J18" s="102">
        <f t="shared" si="0"/>
        <v>1785.3</v>
      </c>
      <c r="K18" s="104">
        <v>1</v>
      </c>
      <c r="L18" s="48">
        <v>1785.3</v>
      </c>
      <c r="M18" s="48"/>
    </row>
    <row r="19" spans="1:13" s="39" customFormat="1">
      <c r="A19" s="50"/>
      <c r="B19" s="51"/>
      <c r="C19" s="52" t="s">
        <v>670</v>
      </c>
      <c r="D19" s="48"/>
      <c r="E19" s="48" t="s">
        <v>141</v>
      </c>
      <c r="F19" s="48"/>
      <c r="G19" s="48"/>
      <c r="H19" s="48"/>
      <c r="I19" s="53" t="s">
        <v>141</v>
      </c>
      <c r="J19" s="102">
        <f t="shared" si="0"/>
        <v>1126.9000000000001</v>
      </c>
      <c r="K19" s="104">
        <v>1</v>
      </c>
      <c r="L19" s="48">
        <v>1126.9000000000001</v>
      </c>
      <c r="M19" s="48"/>
    </row>
    <row r="20" spans="1:13" s="39" customFormat="1">
      <c r="A20" s="50"/>
      <c r="B20" s="51"/>
      <c r="C20" s="52" t="s">
        <v>370</v>
      </c>
      <c r="D20" s="48"/>
      <c r="E20" s="48"/>
      <c r="F20" s="48" t="s">
        <v>141</v>
      </c>
      <c r="G20" s="48"/>
      <c r="H20" s="48"/>
      <c r="I20" s="53" t="s">
        <v>141</v>
      </c>
      <c r="J20" s="102">
        <f t="shared" si="0"/>
        <v>1785.3</v>
      </c>
      <c r="K20" s="104">
        <v>1</v>
      </c>
      <c r="L20" s="48">
        <v>1785.3</v>
      </c>
      <c r="M20" s="48"/>
    </row>
    <row r="21" spans="1:13" s="39" customFormat="1" ht="25.5">
      <c r="A21" s="50"/>
      <c r="B21" s="51"/>
      <c r="C21" s="52" t="s">
        <v>371</v>
      </c>
      <c r="D21" s="48"/>
      <c r="E21" s="48"/>
      <c r="F21" s="48" t="s">
        <v>141</v>
      </c>
      <c r="G21" s="48"/>
      <c r="H21" s="48"/>
      <c r="I21" s="53" t="s">
        <v>141</v>
      </c>
      <c r="J21" s="102">
        <f t="shared" si="0"/>
        <v>1785.3</v>
      </c>
      <c r="K21" s="104">
        <v>1</v>
      </c>
      <c r="L21" s="48">
        <v>1785.3</v>
      </c>
      <c r="M21" s="48"/>
    </row>
    <row r="22" spans="1:13" s="39" customFormat="1">
      <c r="A22" s="50"/>
      <c r="B22" s="51"/>
      <c r="C22" s="52" t="s">
        <v>372</v>
      </c>
      <c r="D22" s="48"/>
      <c r="E22" s="48"/>
      <c r="F22" s="48" t="s">
        <v>141</v>
      </c>
      <c r="G22" s="48"/>
      <c r="H22" s="48"/>
      <c r="I22" s="53" t="s">
        <v>141</v>
      </c>
      <c r="J22" s="102">
        <f t="shared" si="0"/>
        <v>1785.3</v>
      </c>
      <c r="K22" s="104">
        <v>1</v>
      </c>
      <c r="L22" s="48">
        <v>1785.3</v>
      </c>
      <c r="M22" s="48"/>
    </row>
    <row r="23" spans="1:13" s="39" customFormat="1">
      <c r="A23" s="50"/>
      <c r="B23" s="51"/>
      <c r="C23" s="52" t="s">
        <v>373</v>
      </c>
      <c r="D23" s="48"/>
      <c r="E23" s="48" t="s">
        <v>141</v>
      </c>
      <c r="F23" s="48"/>
      <c r="G23" s="48"/>
      <c r="H23" s="48"/>
      <c r="I23" s="53" t="s">
        <v>141</v>
      </c>
      <c r="J23" s="102">
        <f t="shared" si="0"/>
        <v>1126.9000000000001</v>
      </c>
      <c r="K23" s="104">
        <v>1</v>
      </c>
      <c r="L23" s="48">
        <v>1126.9000000000001</v>
      </c>
      <c r="M23" s="48"/>
    </row>
    <row r="24" spans="1:13" s="39" customFormat="1">
      <c r="A24" s="50"/>
      <c r="B24" s="51"/>
      <c r="C24" s="52" t="s">
        <v>671</v>
      </c>
      <c r="D24" s="48"/>
      <c r="E24" s="48"/>
      <c r="F24" s="48" t="s">
        <v>141</v>
      </c>
      <c r="G24" s="48"/>
      <c r="H24" s="48"/>
      <c r="I24" s="53" t="s">
        <v>141</v>
      </c>
      <c r="J24" s="102">
        <f t="shared" si="0"/>
        <v>1785.3</v>
      </c>
      <c r="K24" s="104">
        <v>1</v>
      </c>
      <c r="L24" s="48">
        <v>1785.3</v>
      </c>
      <c r="M24" s="48"/>
    </row>
    <row r="25" spans="1:13" s="39" customFormat="1">
      <c r="A25" s="50"/>
      <c r="B25" s="51"/>
      <c r="C25" s="52" t="s">
        <v>374</v>
      </c>
      <c r="D25" s="48"/>
      <c r="E25" s="48"/>
      <c r="F25" s="48" t="s">
        <v>141</v>
      </c>
      <c r="G25" s="48"/>
      <c r="H25" s="48"/>
      <c r="I25" s="53" t="s">
        <v>141</v>
      </c>
      <c r="J25" s="102">
        <f t="shared" si="0"/>
        <v>1785.3</v>
      </c>
      <c r="K25" s="104">
        <v>1</v>
      </c>
      <c r="L25" s="48">
        <v>1785.3</v>
      </c>
      <c r="M25" s="48"/>
    </row>
    <row r="26" spans="1:13" s="39" customFormat="1">
      <c r="A26" s="50"/>
      <c r="B26" s="51"/>
      <c r="C26" s="52" t="s">
        <v>375</v>
      </c>
      <c r="D26" s="48"/>
      <c r="E26" s="48"/>
      <c r="F26" s="48" t="s">
        <v>141</v>
      </c>
      <c r="G26" s="48"/>
      <c r="H26" s="48"/>
      <c r="I26" s="53" t="s">
        <v>141</v>
      </c>
      <c r="J26" s="102">
        <f t="shared" si="0"/>
        <v>1785.3</v>
      </c>
      <c r="K26" s="104">
        <v>1</v>
      </c>
      <c r="L26" s="48">
        <v>1785.3</v>
      </c>
      <c r="M26" s="48"/>
    </row>
    <row r="27" spans="1:13" s="39" customFormat="1">
      <c r="A27" s="50"/>
      <c r="B27" s="51"/>
      <c r="C27" s="52" t="s">
        <v>376</v>
      </c>
      <c r="D27" s="48"/>
      <c r="E27" s="48"/>
      <c r="F27" s="48" t="s">
        <v>141</v>
      </c>
      <c r="G27" s="48"/>
      <c r="H27" s="48"/>
      <c r="I27" s="53" t="s">
        <v>141</v>
      </c>
      <c r="J27" s="102">
        <f t="shared" si="0"/>
        <v>1785.3</v>
      </c>
      <c r="K27" s="104">
        <v>1</v>
      </c>
      <c r="L27" s="48">
        <v>1785.3</v>
      </c>
      <c r="M27" s="48"/>
    </row>
    <row r="28" spans="1:13" s="39" customFormat="1">
      <c r="A28" s="50"/>
      <c r="B28" s="51"/>
      <c r="C28" s="52" t="s">
        <v>377</v>
      </c>
      <c r="D28" s="48"/>
      <c r="E28" s="48"/>
      <c r="F28" s="48" t="s">
        <v>141</v>
      </c>
      <c r="G28" s="48"/>
      <c r="H28" s="48"/>
      <c r="I28" s="53" t="s">
        <v>141</v>
      </c>
      <c r="J28" s="102">
        <f t="shared" si="0"/>
        <v>1785.3</v>
      </c>
      <c r="K28" s="104">
        <v>1</v>
      </c>
      <c r="L28" s="48">
        <v>1785.3</v>
      </c>
      <c r="M28" s="48"/>
    </row>
    <row r="29" spans="1:13" s="39" customFormat="1">
      <c r="A29" s="50"/>
      <c r="B29" s="51"/>
      <c r="C29" s="52" t="s">
        <v>672</v>
      </c>
      <c r="D29" s="48"/>
      <c r="E29" s="48" t="s">
        <v>141</v>
      </c>
      <c r="F29" s="48"/>
      <c r="G29" s="48"/>
      <c r="H29" s="48"/>
      <c r="I29" s="53" t="s">
        <v>141</v>
      </c>
      <c r="J29" s="102">
        <f t="shared" si="0"/>
        <v>1126.9000000000001</v>
      </c>
      <c r="K29" s="104">
        <v>1</v>
      </c>
      <c r="L29" s="48">
        <v>1126.9000000000001</v>
      </c>
      <c r="M29" s="48"/>
    </row>
    <row r="30" spans="1:13" s="39" customFormat="1">
      <c r="A30" s="50"/>
      <c r="B30" s="51"/>
      <c r="C30" s="52" t="s">
        <v>378</v>
      </c>
      <c r="D30" s="48"/>
      <c r="E30" s="48" t="s">
        <v>141</v>
      </c>
      <c r="F30" s="48"/>
      <c r="G30" s="48"/>
      <c r="H30" s="48"/>
      <c r="I30" s="53" t="s">
        <v>141</v>
      </c>
      <c r="J30" s="102">
        <f t="shared" si="0"/>
        <v>1126.9000000000001</v>
      </c>
      <c r="K30" s="104">
        <v>1</v>
      </c>
      <c r="L30" s="48">
        <v>1126.9000000000001</v>
      </c>
      <c r="M30" s="48"/>
    </row>
    <row r="31" spans="1:13" s="39" customFormat="1">
      <c r="A31" s="54"/>
      <c r="B31" s="55"/>
      <c r="C31" s="52" t="s">
        <v>379</v>
      </c>
      <c r="D31" s="48"/>
      <c r="E31" s="48" t="s">
        <v>141</v>
      </c>
      <c r="F31" s="48"/>
      <c r="G31" s="48"/>
      <c r="H31" s="48"/>
      <c r="I31" s="53" t="s">
        <v>141</v>
      </c>
      <c r="J31" s="102">
        <f t="shared" si="0"/>
        <v>1126.9000000000001</v>
      </c>
      <c r="K31" s="104">
        <v>1</v>
      </c>
      <c r="L31" s="48">
        <v>1126.9000000000001</v>
      </c>
      <c r="M31" s="48"/>
    </row>
    <row r="32" spans="1:13" s="56" customFormat="1" ht="25.5">
      <c r="A32" s="92">
        <v>3</v>
      </c>
      <c r="B32" s="93">
        <v>30101</v>
      </c>
      <c r="C32" s="94" t="s">
        <v>154</v>
      </c>
      <c r="D32" s="67"/>
      <c r="E32" s="67"/>
      <c r="F32" s="67"/>
      <c r="G32" s="67"/>
      <c r="H32" s="67"/>
      <c r="I32" s="49"/>
      <c r="J32" s="102"/>
      <c r="K32" s="102"/>
      <c r="L32" s="48"/>
      <c r="M32" s="67">
        <v>579.28</v>
      </c>
    </row>
    <row r="33" spans="1:14" s="56" customFormat="1">
      <c r="A33" s="50"/>
      <c r="B33" s="57"/>
      <c r="C33" s="105" t="s">
        <v>696</v>
      </c>
      <c r="D33" s="67"/>
      <c r="E33" s="67" t="s">
        <v>141</v>
      </c>
      <c r="F33" s="67"/>
      <c r="G33" s="67"/>
      <c r="H33" s="67"/>
      <c r="I33" s="49" t="s">
        <v>141</v>
      </c>
      <c r="J33" s="102">
        <f>L33</f>
        <v>1126.9000000000001</v>
      </c>
      <c r="K33" s="104">
        <v>1</v>
      </c>
      <c r="L33" s="48">
        <v>1126.9000000000001</v>
      </c>
      <c r="M33" s="67"/>
      <c r="N33" s="99"/>
    </row>
    <row r="34" spans="1:14" s="58" customFormat="1">
      <c r="A34" s="50"/>
      <c r="B34" s="57"/>
      <c r="C34" s="52" t="s">
        <v>147</v>
      </c>
      <c r="D34" s="48"/>
      <c r="E34" s="48" t="s">
        <v>141</v>
      </c>
      <c r="F34" s="48"/>
      <c r="G34" s="48"/>
      <c r="H34" s="48"/>
      <c r="I34" s="53" t="s">
        <v>141</v>
      </c>
      <c r="J34" s="102">
        <f>L34</f>
        <v>1126.9000000000001</v>
      </c>
      <c r="K34" s="104">
        <v>1</v>
      </c>
      <c r="L34" s="48">
        <v>1126.9000000000001</v>
      </c>
      <c r="M34" s="48"/>
    </row>
    <row r="35" spans="1:14" s="58" customFormat="1" ht="25.5">
      <c r="A35" s="50"/>
      <c r="B35" s="57"/>
      <c r="C35" s="52" t="s">
        <v>148</v>
      </c>
      <c r="D35" s="48"/>
      <c r="E35" s="48"/>
      <c r="F35" s="48" t="s">
        <v>141</v>
      </c>
      <c r="G35" s="48"/>
      <c r="H35" s="48"/>
      <c r="I35" s="53" t="s">
        <v>141</v>
      </c>
      <c r="J35" s="102">
        <f>L35</f>
        <v>1785.3</v>
      </c>
      <c r="K35" s="104">
        <v>1</v>
      </c>
      <c r="L35" s="48">
        <v>1785.3</v>
      </c>
      <c r="M35" s="48"/>
    </row>
    <row r="36" spans="1:14" s="58" customFormat="1">
      <c r="A36" s="50"/>
      <c r="B36" s="57"/>
      <c r="C36" s="52" t="s">
        <v>149</v>
      </c>
      <c r="D36" s="48"/>
      <c r="E36" s="48" t="s">
        <v>141</v>
      </c>
      <c r="F36" s="48"/>
      <c r="G36" s="48"/>
      <c r="H36" s="48"/>
      <c r="I36" s="53" t="s">
        <v>141</v>
      </c>
      <c r="J36" s="102">
        <f>L36</f>
        <v>1126.9000000000001</v>
      </c>
      <c r="K36" s="104">
        <v>1</v>
      </c>
      <c r="L36" s="48">
        <v>1126.9000000000001</v>
      </c>
      <c r="M36" s="48"/>
    </row>
    <row r="37" spans="1:14" s="58" customFormat="1">
      <c r="A37" s="54"/>
      <c r="B37" s="59"/>
      <c r="C37" s="52" t="s">
        <v>150</v>
      </c>
      <c r="D37" s="48"/>
      <c r="E37" s="48"/>
      <c r="F37" s="48" t="s">
        <v>141</v>
      </c>
      <c r="G37" s="48"/>
      <c r="H37" s="48"/>
      <c r="I37" s="53" t="s">
        <v>141</v>
      </c>
      <c r="J37" s="102">
        <f>L37</f>
        <v>1785.3</v>
      </c>
      <c r="K37" s="104">
        <v>1</v>
      </c>
      <c r="L37" s="48">
        <v>1785.3</v>
      </c>
      <c r="M37" s="48"/>
    </row>
    <row r="38" spans="1:14" s="43" customFormat="1" ht="57" customHeight="1">
      <c r="A38" s="92">
        <v>4</v>
      </c>
      <c r="B38" s="93">
        <v>30201</v>
      </c>
      <c r="C38" s="94" t="s">
        <v>180</v>
      </c>
      <c r="D38" s="67"/>
      <c r="E38" s="67"/>
      <c r="F38" s="67"/>
      <c r="G38" s="67"/>
      <c r="H38" s="67"/>
      <c r="I38" s="53"/>
      <c r="J38" s="102"/>
      <c r="K38" s="102"/>
      <c r="L38" s="48"/>
      <c r="M38" s="67">
        <v>93.908000000000001</v>
      </c>
    </row>
    <row r="39" spans="1:14" s="39" customFormat="1">
      <c r="A39" s="54"/>
      <c r="B39" s="59"/>
      <c r="C39" s="52" t="s">
        <v>380</v>
      </c>
      <c r="D39" s="48"/>
      <c r="E39" s="48" t="s">
        <v>141</v>
      </c>
      <c r="F39" s="48"/>
      <c r="G39" s="48"/>
      <c r="H39" s="48"/>
      <c r="I39" s="53" t="s">
        <v>141</v>
      </c>
      <c r="J39" s="102">
        <f>L39</f>
        <v>1126.9000000000001</v>
      </c>
      <c r="K39" s="104">
        <v>1</v>
      </c>
      <c r="L39" s="48">
        <v>1126.9000000000001</v>
      </c>
      <c r="M39" s="48"/>
    </row>
    <row r="40" spans="1:14" s="43" customFormat="1" ht="25.5">
      <c r="A40" s="92">
        <v>5</v>
      </c>
      <c r="B40" s="95">
        <v>41601</v>
      </c>
      <c r="C40" s="94" t="s">
        <v>663</v>
      </c>
      <c r="D40" s="67"/>
      <c r="E40" s="67"/>
      <c r="F40" s="67"/>
      <c r="G40" s="67"/>
      <c r="H40" s="67"/>
      <c r="I40" s="53"/>
      <c r="J40" s="102"/>
      <c r="K40" s="102"/>
      <c r="L40" s="48"/>
      <c r="M40" s="67">
        <v>2185.0329999999999</v>
      </c>
    </row>
    <row r="41" spans="1:14" s="39" customFormat="1">
      <c r="A41" s="50"/>
      <c r="B41" s="60"/>
      <c r="C41" s="61" t="s">
        <v>381</v>
      </c>
      <c r="D41" s="48"/>
      <c r="E41" s="48" t="s">
        <v>141</v>
      </c>
      <c r="F41" s="48"/>
      <c r="G41" s="48"/>
      <c r="H41" s="48"/>
      <c r="I41" s="53" t="s">
        <v>141</v>
      </c>
      <c r="J41" s="102">
        <f t="shared" ref="J41:J49" si="1">L41</f>
        <v>1126.9000000000001</v>
      </c>
      <c r="K41" s="104">
        <v>1</v>
      </c>
      <c r="L41" s="48">
        <v>1126.9000000000001</v>
      </c>
      <c r="M41" s="48"/>
    </row>
    <row r="42" spans="1:14" s="39" customFormat="1">
      <c r="A42" s="50"/>
      <c r="B42" s="60"/>
      <c r="C42" s="61" t="s">
        <v>382</v>
      </c>
      <c r="D42" s="48"/>
      <c r="E42" s="48"/>
      <c r="F42" s="48" t="s">
        <v>141</v>
      </c>
      <c r="G42" s="48"/>
      <c r="H42" s="48"/>
      <c r="I42" s="53" t="s">
        <v>141</v>
      </c>
      <c r="J42" s="102">
        <f t="shared" si="1"/>
        <v>1785.3</v>
      </c>
      <c r="K42" s="104">
        <v>1</v>
      </c>
      <c r="L42" s="48">
        <v>1785.3</v>
      </c>
      <c r="M42" s="48"/>
    </row>
    <row r="43" spans="1:14" s="39" customFormat="1">
      <c r="A43" s="50"/>
      <c r="B43" s="60"/>
      <c r="C43" s="61" t="s">
        <v>383</v>
      </c>
      <c r="D43" s="48"/>
      <c r="E43" s="48"/>
      <c r="F43" s="48"/>
      <c r="G43" s="48" t="s">
        <v>141</v>
      </c>
      <c r="H43" s="48"/>
      <c r="I43" s="53" t="s">
        <v>141</v>
      </c>
      <c r="J43" s="102">
        <f t="shared" si="1"/>
        <v>2004.8</v>
      </c>
      <c r="K43" s="104">
        <v>1</v>
      </c>
      <c r="L43" s="48">
        <v>2004.8</v>
      </c>
      <c r="M43" s="48"/>
    </row>
    <row r="44" spans="1:14" s="39" customFormat="1">
      <c r="A44" s="50"/>
      <c r="B44" s="60"/>
      <c r="C44" s="61" t="s">
        <v>384</v>
      </c>
      <c r="D44" s="48"/>
      <c r="E44" s="48"/>
      <c r="F44" s="48" t="s">
        <v>141</v>
      </c>
      <c r="G44" s="48"/>
      <c r="H44" s="48"/>
      <c r="I44" s="53" t="s">
        <v>141</v>
      </c>
      <c r="J44" s="102">
        <f t="shared" si="1"/>
        <v>1785.3</v>
      </c>
      <c r="K44" s="104">
        <v>1</v>
      </c>
      <c r="L44" s="48">
        <v>1785.3</v>
      </c>
      <c r="M44" s="48"/>
    </row>
    <row r="45" spans="1:14" s="39" customFormat="1">
      <c r="A45" s="50"/>
      <c r="B45" s="60"/>
      <c r="C45" s="61" t="s">
        <v>385</v>
      </c>
      <c r="D45" s="48"/>
      <c r="E45" s="48" t="s">
        <v>141</v>
      </c>
      <c r="F45" s="48"/>
      <c r="G45" s="48"/>
      <c r="H45" s="48"/>
      <c r="I45" s="53" t="s">
        <v>141</v>
      </c>
      <c r="J45" s="102">
        <f t="shared" si="1"/>
        <v>1126.9000000000001</v>
      </c>
      <c r="K45" s="104">
        <v>1</v>
      </c>
      <c r="L45" s="48">
        <v>1126.9000000000001</v>
      </c>
      <c r="M45" s="48"/>
    </row>
    <row r="46" spans="1:14" s="39" customFormat="1">
      <c r="A46" s="50"/>
      <c r="B46" s="60"/>
      <c r="C46" s="61" t="s">
        <v>386</v>
      </c>
      <c r="D46" s="48"/>
      <c r="E46" s="48" t="s">
        <v>141</v>
      </c>
      <c r="F46" s="48"/>
      <c r="G46" s="48"/>
      <c r="H46" s="48"/>
      <c r="I46" s="53" t="s">
        <v>141</v>
      </c>
      <c r="J46" s="102">
        <f t="shared" si="1"/>
        <v>1126.9000000000001</v>
      </c>
      <c r="K46" s="104">
        <v>1</v>
      </c>
      <c r="L46" s="48">
        <v>1126.9000000000001</v>
      </c>
      <c r="M46" s="48"/>
    </row>
    <row r="47" spans="1:14" s="39" customFormat="1">
      <c r="A47" s="50"/>
      <c r="B47" s="60"/>
      <c r="C47" s="61" t="s">
        <v>387</v>
      </c>
      <c r="D47" s="48"/>
      <c r="E47" s="48" t="s">
        <v>141</v>
      </c>
      <c r="F47" s="48"/>
      <c r="G47" s="48"/>
      <c r="H47" s="48"/>
      <c r="I47" s="53" t="s">
        <v>141</v>
      </c>
      <c r="J47" s="102">
        <f t="shared" si="1"/>
        <v>1126.9000000000001</v>
      </c>
      <c r="K47" s="104">
        <v>1</v>
      </c>
      <c r="L47" s="48">
        <v>1126.9000000000001</v>
      </c>
      <c r="M47" s="48"/>
    </row>
    <row r="48" spans="1:14" s="39" customFormat="1">
      <c r="A48" s="54"/>
      <c r="B48" s="60"/>
      <c r="C48" s="61" t="s">
        <v>388</v>
      </c>
      <c r="D48" s="48"/>
      <c r="E48" s="48" t="s">
        <v>141</v>
      </c>
      <c r="F48" s="48"/>
      <c r="G48" s="48"/>
      <c r="H48" s="48"/>
      <c r="I48" s="53" t="s">
        <v>141</v>
      </c>
      <c r="J48" s="102">
        <f t="shared" si="1"/>
        <v>1126.9000000000001</v>
      </c>
      <c r="K48" s="104">
        <v>1</v>
      </c>
      <c r="L48" s="48">
        <v>1126.9000000000001</v>
      </c>
      <c r="M48" s="48"/>
    </row>
    <row r="49" spans="1:15" s="39" customFormat="1">
      <c r="A49" s="50"/>
      <c r="B49" s="60"/>
      <c r="C49" s="52" t="s">
        <v>156</v>
      </c>
      <c r="D49" s="48"/>
      <c r="E49" s="48" t="s">
        <v>141</v>
      </c>
      <c r="F49" s="48"/>
      <c r="G49" s="48"/>
      <c r="H49" s="48"/>
      <c r="I49" s="53" t="s">
        <v>141</v>
      </c>
      <c r="J49" s="102">
        <f t="shared" si="1"/>
        <v>1126.9000000000001</v>
      </c>
      <c r="K49" s="104">
        <v>1</v>
      </c>
      <c r="L49" s="48">
        <v>1126.9000000000001</v>
      </c>
      <c r="M49" s="48"/>
    </row>
    <row r="50" spans="1:15" s="39" customFormat="1">
      <c r="A50" s="50"/>
      <c r="B50" s="60"/>
      <c r="C50" s="52" t="s">
        <v>157</v>
      </c>
      <c r="D50" s="48"/>
      <c r="E50" s="48"/>
      <c r="F50" s="48"/>
      <c r="G50" s="48"/>
      <c r="H50" s="48" t="s">
        <v>141</v>
      </c>
      <c r="I50" s="53" t="s">
        <v>323</v>
      </c>
      <c r="J50" s="102">
        <v>2004.8</v>
      </c>
      <c r="K50" s="103">
        <f>L50/J50</f>
        <v>1.0999600957701516</v>
      </c>
      <c r="L50" s="48">
        <v>2205.1999999999998</v>
      </c>
      <c r="M50" s="48"/>
    </row>
    <row r="51" spans="1:15" s="39" customFormat="1">
      <c r="A51" s="54"/>
      <c r="B51" s="60"/>
      <c r="C51" s="52" t="s">
        <v>158</v>
      </c>
      <c r="D51" s="48"/>
      <c r="E51" s="48"/>
      <c r="F51" s="48"/>
      <c r="G51" s="48" t="s">
        <v>141</v>
      </c>
      <c r="H51" s="48"/>
      <c r="I51" s="53" t="s">
        <v>141</v>
      </c>
      <c r="J51" s="102">
        <f t="shared" ref="J51:J59" si="2">L51</f>
        <v>2004.8</v>
      </c>
      <c r="K51" s="104">
        <v>1</v>
      </c>
      <c r="L51" s="48">
        <v>2004.8</v>
      </c>
      <c r="M51" s="48"/>
    </row>
    <row r="52" spans="1:15" s="39" customFormat="1">
      <c r="A52" s="50"/>
      <c r="B52" s="60"/>
      <c r="C52" s="62" t="s">
        <v>159</v>
      </c>
      <c r="D52" s="48"/>
      <c r="E52" s="48" t="s">
        <v>141</v>
      </c>
      <c r="F52" s="48"/>
      <c r="G52" s="48"/>
      <c r="H52" s="48"/>
      <c r="I52" s="53" t="s">
        <v>141</v>
      </c>
      <c r="J52" s="102">
        <f t="shared" si="2"/>
        <v>1126.9000000000001</v>
      </c>
      <c r="K52" s="104">
        <v>1</v>
      </c>
      <c r="L52" s="48">
        <v>1126.9000000000001</v>
      </c>
      <c r="M52" s="48"/>
    </row>
    <row r="53" spans="1:15" s="39" customFormat="1">
      <c r="A53" s="50"/>
      <c r="B53" s="60"/>
      <c r="C53" s="62" t="s">
        <v>160</v>
      </c>
      <c r="D53" s="48"/>
      <c r="E53" s="48"/>
      <c r="F53" s="48" t="s">
        <v>141</v>
      </c>
      <c r="G53" s="48"/>
      <c r="H53" s="48"/>
      <c r="I53" s="53" t="s">
        <v>141</v>
      </c>
      <c r="J53" s="102">
        <f t="shared" si="2"/>
        <v>1785.3</v>
      </c>
      <c r="K53" s="104">
        <v>1</v>
      </c>
      <c r="L53" s="48">
        <v>1785.3</v>
      </c>
      <c r="M53" s="48"/>
    </row>
    <row r="54" spans="1:15" s="39" customFormat="1">
      <c r="A54" s="50"/>
      <c r="B54" s="60"/>
      <c r="C54" s="62" t="s">
        <v>161</v>
      </c>
      <c r="D54" s="48"/>
      <c r="E54" s="48" t="s">
        <v>141</v>
      </c>
      <c r="F54" s="48"/>
      <c r="G54" s="48"/>
      <c r="H54" s="48"/>
      <c r="I54" s="53" t="s">
        <v>141</v>
      </c>
      <c r="J54" s="102">
        <f t="shared" si="2"/>
        <v>1126.9000000000001</v>
      </c>
      <c r="K54" s="104">
        <v>1</v>
      </c>
      <c r="L54" s="48">
        <v>1126.9000000000001</v>
      </c>
      <c r="M54" s="48"/>
    </row>
    <row r="55" spans="1:15" s="39" customFormat="1">
      <c r="A55" s="50"/>
      <c r="B55" s="60"/>
      <c r="C55" s="62" t="s">
        <v>162</v>
      </c>
      <c r="D55" s="48"/>
      <c r="E55" s="48" t="s">
        <v>141</v>
      </c>
      <c r="F55" s="48"/>
      <c r="G55" s="48"/>
      <c r="H55" s="48"/>
      <c r="I55" s="53" t="s">
        <v>141</v>
      </c>
      <c r="J55" s="102">
        <f t="shared" si="2"/>
        <v>1126.9000000000001</v>
      </c>
      <c r="K55" s="104">
        <v>1</v>
      </c>
      <c r="L55" s="48">
        <v>1126.9000000000001</v>
      </c>
      <c r="M55" s="48"/>
    </row>
    <row r="56" spans="1:15" s="39" customFormat="1">
      <c r="A56" s="50"/>
      <c r="B56" s="60"/>
      <c r="C56" s="62" t="s">
        <v>163</v>
      </c>
      <c r="D56" s="48"/>
      <c r="E56" s="48" t="s">
        <v>141</v>
      </c>
      <c r="F56" s="48"/>
      <c r="G56" s="48"/>
      <c r="H56" s="48"/>
      <c r="I56" s="53" t="s">
        <v>141</v>
      </c>
      <c r="J56" s="102">
        <f t="shared" si="2"/>
        <v>1126.9000000000001</v>
      </c>
      <c r="K56" s="104">
        <v>1</v>
      </c>
      <c r="L56" s="48">
        <v>1126.9000000000001</v>
      </c>
      <c r="M56" s="48"/>
    </row>
    <row r="57" spans="1:15" s="39" customFormat="1">
      <c r="A57" s="50"/>
      <c r="B57" s="60"/>
      <c r="C57" s="62" t="s">
        <v>164</v>
      </c>
      <c r="D57" s="48"/>
      <c r="E57" s="48" t="s">
        <v>141</v>
      </c>
      <c r="F57" s="48"/>
      <c r="G57" s="48"/>
      <c r="H57" s="48"/>
      <c r="I57" s="53" t="s">
        <v>141</v>
      </c>
      <c r="J57" s="102">
        <f t="shared" si="2"/>
        <v>1126.9000000000001</v>
      </c>
      <c r="K57" s="104">
        <v>1</v>
      </c>
      <c r="L57" s="48">
        <v>1126.9000000000001</v>
      </c>
      <c r="M57" s="48"/>
    </row>
    <row r="58" spans="1:15" s="39" customFormat="1">
      <c r="A58" s="50"/>
      <c r="B58" s="60"/>
      <c r="C58" s="62" t="s">
        <v>165</v>
      </c>
      <c r="D58" s="48"/>
      <c r="E58" s="48" t="s">
        <v>141</v>
      </c>
      <c r="F58" s="48"/>
      <c r="G58" s="48"/>
      <c r="H58" s="48"/>
      <c r="I58" s="53" t="s">
        <v>141</v>
      </c>
      <c r="J58" s="102">
        <f t="shared" si="2"/>
        <v>1126.9000000000001</v>
      </c>
      <c r="K58" s="104">
        <v>1</v>
      </c>
      <c r="L58" s="48">
        <v>1126.9000000000001</v>
      </c>
      <c r="M58" s="48"/>
    </row>
    <row r="59" spans="1:15" s="39" customFormat="1">
      <c r="A59" s="54"/>
      <c r="B59" s="63"/>
      <c r="C59" s="62" t="s">
        <v>166</v>
      </c>
      <c r="D59" s="48"/>
      <c r="E59" s="48" t="s">
        <v>141</v>
      </c>
      <c r="F59" s="48"/>
      <c r="G59" s="48"/>
      <c r="H59" s="48"/>
      <c r="I59" s="53" t="s">
        <v>141</v>
      </c>
      <c r="J59" s="102">
        <f t="shared" si="2"/>
        <v>1126.9000000000001</v>
      </c>
      <c r="K59" s="104">
        <v>1</v>
      </c>
      <c r="L59" s="48">
        <v>1126.9000000000001</v>
      </c>
      <c r="M59" s="48"/>
    </row>
    <row r="60" spans="1:15" s="43" customFormat="1" ht="25.5">
      <c r="A60" s="92">
        <v>8</v>
      </c>
      <c r="B60" s="93">
        <v>60101</v>
      </c>
      <c r="C60" s="94" t="s">
        <v>181</v>
      </c>
      <c r="D60" s="67"/>
      <c r="E60" s="67"/>
      <c r="F60" s="67"/>
      <c r="G60" s="67"/>
      <c r="H60" s="67"/>
      <c r="I60" s="53"/>
      <c r="J60" s="102"/>
      <c r="K60" s="102"/>
      <c r="L60" s="48"/>
      <c r="M60" s="67">
        <v>746.34</v>
      </c>
      <c r="N60" s="100"/>
      <c r="O60" s="100"/>
    </row>
    <row r="61" spans="1:15" s="43" customFormat="1">
      <c r="A61" s="50"/>
      <c r="B61" s="57"/>
      <c r="C61" s="62" t="s">
        <v>389</v>
      </c>
      <c r="D61" s="48"/>
      <c r="E61" s="48" t="s">
        <v>141</v>
      </c>
      <c r="F61" s="48"/>
      <c r="G61" s="48"/>
      <c r="H61" s="48"/>
      <c r="I61" s="53" t="s">
        <v>141</v>
      </c>
      <c r="J61" s="102">
        <f t="shared" ref="J61:J66" si="3">L61</f>
        <v>1126.9000000000001</v>
      </c>
      <c r="K61" s="104">
        <v>1</v>
      </c>
      <c r="L61" s="48">
        <v>1126.9000000000001</v>
      </c>
      <c r="M61" s="48"/>
    </row>
    <row r="62" spans="1:15" s="43" customFormat="1">
      <c r="A62" s="50"/>
      <c r="B62" s="57"/>
      <c r="C62" s="62" t="s">
        <v>391</v>
      </c>
      <c r="D62" s="48"/>
      <c r="E62" s="48" t="s">
        <v>141</v>
      </c>
      <c r="F62" s="48"/>
      <c r="G62" s="48"/>
      <c r="H62" s="48"/>
      <c r="I62" s="53" t="s">
        <v>141</v>
      </c>
      <c r="J62" s="102">
        <f t="shared" si="3"/>
        <v>1126.9000000000001</v>
      </c>
      <c r="K62" s="104">
        <v>1</v>
      </c>
      <c r="L62" s="48">
        <v>1126.9000000000001</v>
      </c>
      <c r="M62" s="48"/>
    </row>
    <row r="63" spans="1:15" s="43" customFormat="1">
      <c r="A63" s="50"/>
      <c r="B63" s="57"/>
      <c r="C63" s="62" t="s">
        <v>673</v>
      </c>
      <c r="D63" s="48"/>
      <c r="E63" s="48"/>
      <c r="F63" s="48" t="s">
        <v>141</v>
      </c>
      <c r="G63" s="48"/>
      <c r="H63" s="48"/>
      <c r="I63" s="53" t="s">
        <v>141</v>
      </c>
      <c r="J63" s="102">
        <f t="shared" si="3"/>
        <v>1785.3</v>
      </c>
      <c r="K63" s="104">
        <v>1</v>
      </c>
      <c r="L63" s="48">
        <v>1785.3</v>
      </c>
      <c r="M63" s="48"/>
    </row>
    <row r="64" spans="1:15" s="43" customFormat="1">
      <c r="A64" s="50"/>
      <c r="B64" s="57"/>
      <c r="C64" s="62" t="s">
        <v>674</v>
      </c>
      <c r="D64" s="48"/>
      <c r="E64" s="48"/>
      <c r="F64" s="48"/>
      <c r="G64" s="48" t="s">
        <v>141</v>
      </c>
      <c r="H64" s="48"/>
      <c r="I64" s="53" t="s">
        <v>141</v>
      </c>
      <c r="J64" s="102">
        <f t="shared" si="3"/>
        <v>2004.8</v>
      </c>
      <c r="K64" s="104">
        <v>1</v>
      </c>
      <c r="L64" s="48">
        <v>2004.8</v>
      </c>
      <c r="M64" s="48"/>
    </row>
    <row r="65" spans="1:15" s="43" customFormat="1">
      <c r="A65" s="50"/>
      <c r="B65" s="57"/>
      <c r="C65" s="62" t="s">
        <v>2051</v>
      </c>
      <c r="D65" s="48"/>
      <c r="E65" s="48" t="s">
        <v>141</v>
      </c>
      <c r="F65" s="48"/>
      <c r="G65" s="48"/>
      <c r="H65" s="48"/>
      <c r="I65" s="53" t="s">
        <v>141</v>
      </c>
      <c r="J65" s="102">
        <v>1126.9000000000001</v>
      </c>
      <c r="K65" s="104">
        <v>1</v>
      </c>
      <c r="L65" s="48">
        <v>1126.9000000000001</v>
      </c>
      <c r="M65" s="48"/>
    </row>
    <row r="66" spans="1:15" s="43" customFormat="1" ht="30">
      <c r="A66" s="50"/>
      <c r="B66" s="57"/>
      <c r="C66" s="62" t="s">
        <v>390</v>
      </c>
      <c r="D66" s="48"/>
      <c r="E66" s="48"/>
      <c r="F66" s="48" t="s">
        <v>141</v>
      </c>
      <c r="G66" s="48"/>
      <c r="H66" s="48"/>
      <c r="I66" s="53" t="s">
        <v>141</v>
      </c>
      <c r="J66" s="102">
        <f t="shared" si="3"/>
        <v>1785.3</v>
      </c>
      <c r="K66" s="104">
        <v>1</v>
      </c>
      <c r="L66" s="48">
        <v>1785.3</v>
      </c>
      <c r="M66" s="48"/>
    </row>
    <row r="67" spans="1:15" s="43" customFormat="1" ht="25.5">
      <c r="A67" s="92">
        <v>9</v>
      </c>
      <c r="B67" s="93">
        <v>80101</v>
      </c>
      <c r="C67" s="94" t="s">
        <v>182</v>
      </c>
      <c r="D67" s="67"/>
      <c r="E67" s="67"/>
      <c r="F67" s="67"/>
      <c r="G67" s="67"/>
      <c r="H67" s="67"/>
      <c r="I67" s="53"/>
      <c r="J67" s="102"/>
      <c r="K67" s="102"/>
      <c r="L67" s="48"/>
      <c r="M67" s="67">
        <v>1497.6079999999999</v>
      </c>
    </row>
    <row r="68" spans="1:15" s="43" customFormat="1">
      <c r="A68" s="50"/>
      <c r="B68" s="57"/>
      <c r="C68" s="64" t="s">
        <v>392</v>
      </c>
      <c r="D68" s="48"/>
      <c r="E68" s="48" t="s">
        <v>141</v>
      </c>
      <c r="F68" s="48"/>
      <c r="G68" s="48"/>
      <c r="H68" s="48"/>
      <c r="I68" s="53" t="s">
        <v>141</v>
      </c>
      <c r="J68" s="102">
        <f t="shared" ref="J68:J81" si="4">L68</f>
        <v>1126.9000000000001</v>
      </c>
      <c r="K68" s="104">
        <v>1</v>
      </c>
      <c r="L68" s="48">
        <v>1126.9000000000001</v>
      </c>
      <c r="M68" s="48"/>
    </row>
    <row r="69" spans="1:15" s="43" customFormat="1">
      <c r="A69" s="50"/>
      <c r="B69" s="57"/>
      <c r="C69" s="64" t="s">
        <v>393</v>
      </c>
      <c r="D69" s="48"/>
      <c r="E69" s="48" t="s">
        <v>141</v>
      </c>
      <c r="F69" s="48"/>
      <c r="G69" s="48"/>
      <c r="H69" s="48"/>
      <c r="I69" s="53" t="s">
        <v>141</v>
      </c>
      <c r="J69" s="102">
        <f t="shared" si="4"/>
        <v>1126.9000000000001</v>
      </c>
      <c r="K69" s="104">
        <v>1</v>
      </c>
      <c r="L69" s="48">
        <v>1126.9000000000001</v>
      </c>
      <c r="M69" s="48"/>
    </row>
    <row r="70" spans="1:15" s="43" customFormat="1">
      <c r="A70" s="50"/>
      <c r="B70" s="57"/>
      <c r="C70" s="64" t="s">
        <v>394</v>
      </c>
      <c r="D70" s="48"/>
      <c r="E70" s="48" t="s">
        <v>141</v>
      </c>
      <c r="F70" s="48"/>
      <c r="G70" s="48"/>
      <c r="H70" s="48"/>
      <c r="I70" s="53" t="s">
        <v>141</v>
      </c>
      <c r="J70" s="102">
        <f t="shared" si="4"/>
        <v>1126.9000000000001</v>
      </c>
      <c r="K70" s="104">
        <v>1</v>
      </c>
      <c r="L70" s="48">
        <v>1126.9000000000001</v>
      </c>
      <c r="M70" s="48"/>
    </row>
    <row r="71" spans="1:15" s="43" customFormat="1">
      <c r="A71" s="50"/>
      <c r="B71" s="57"/>
      <c r="C71" s="64" t="s">
        <v>395</v>
      </c>
      <c r="D71" s="48"/>
      <c r="E71" s="48" t="s">
        <v>141</v>
      </c>
      <c r="F71" s="48"/>
      <c r="G71" s="48"/>
      <c r="H71" s="48"/>
      <c r="I71" s="53" t="s">
        <v>141</v>
      </c>
      <c r="J71" s="102">
        <f t="shared" si="4"/>
        <v>1126.9000000000001</v>
      </c>
      <c r="K71" s="104">
        <v>1</v>
      </c>
      <c r="L71" s="48">
        <v>1126.9000000000001</v>
      </c>
      <c r="M71" s="48"/>
    </row>
    <row r="72" spans="1:15" s="43" customFormat="1">
      <c r="A72" s="50"/>
      <c r="B72" s="57"/>
      <c r="C72" s="64" t="s">
        <v>396</v>
      </c>
      <c r="D72" s="48"/>
      <c r="E72" s="48" t="s">
        <v>141</v>
      </c>
      <c r="F72" s="48"/>
      <c r="G72" s="48"/>
      <c r="H72" s="48"/>
      <c r="I72" s="53" t="s">
        <v>141</v>
      </c>
      <c r="J72" s="102">
        <f t="shared" si="4"/>
        <v>1126.9000000000001</v>
      </c>
      <c r="K72" s="104">
        <v>1</v>
      </c>
      <c r="L72" s="48">
        <v>1126.9000000000001</v>
      </c>
      <c r="M72" s="48"/>
      <c r="O72" s="65"/>
    </row>
    <row r="73" spans="1:15" s="43" customFormat="1">
      <c r="A73" s="50"/>
      <c r="B73" s="57"/>
      <c r="C73" s="64" t="s">
        <v>397</v>
      </c>
      <c r="D73" s="48"/>
      <c r="E73" s="48" t="s">
        <v>141</v>
      </c>
      <c r="F73" s="48"/>
      <c r="G73" s="48"/>
      <c r="H73" s="48"/>
      <c r="I73" s="53" t="s">
        <v>141</v>
      </c>
      <c r="J73" s="102">
        <f t="shared" si="4"/>
        <v>1126.9000000000001</v>
      </c>
      <c r="K73" s="104">
        <v>1</v>
      </c>
      <c r="L73" s="48">
        <v>1126.9000000000001</v>
      </c>
      <c r="M73" s="48"/>
    </row>
    <row r="74" spans="1:15" s="43" customFormat="1">
      <c r="A74" s="50"/>
      <c r="B74" s="57"/>
      <c r="C74" s="64" t="s">
        <v>398</v>
      </c>
      <c r="D74" s="48"/>
      <c r="E74" s="48"/>
      <c r="F74" s="48"/>
      <c r="G74" s="48" t="s">
        <v>141</v>
      </c>
      <c r="H74" s="48"/>
      <c r="I74" s="53" t="s">
        <v>141</v>
      </c>
      <c r="J74" s="102">
        <f t="shared" si="4"/>
        <v>2004.8</v>
      </c>
      <c r="K74" s="104">
        <v>1</v>
      </c>
      <c r="L74" s="48">
        <v>2004.8</v>
      </c>
      <c r="M74" s="48"/>
    </row>
    <row r="75" spans="1:15" s="43" customFormat="1">
      <c r="A75" s="50"/>
      <c r="B75" s="57"/>
      <c r="C75" s="64" t="s">
        <v>675</v>
      </c>
      <c r="D75" s="48"/>
      <c r="E75" s="48" t="s">
        <v>141</v>
      </c>
      <c r="F75" s="48"/>
      <c r="G75" s="48"/>
      <c r="H75" s="48"/>
      <c r="I75" s="53" t="s">
        <v>141</v>
      </c>
      <c r="J75" s="102">
        <f t="shared" si="4"/>
        <v>1126.9000000000001</v>
      </c>
      <c r="K75" s="104">
        <v>1</v>
      </c>
      <c r="L75" s="48">
        <v>1126.9000000000001</v>
      </c>
      <c r="M75" s="48"/>
    </row>
    <row r="76" spans="1:15" s="43" customFormat="1">
      <c r="A76" s="50"/>
      <c r="B76" s="57"/>
      <c r="C76" s="64" t="s">
        <v>676</v>
      </c>
      <c r="D76" s="48"/>
      <c r="E76" s="48" t="s">
        <v>141</v>
      </c>
      <c r="F76" s="48"/>
      <c r="G76" s="48"/>
      <c r="H76" s="48"/>
      <c r="I76" s="53" t="s">
        <v>141</v>
      </c>
      <c r="J76" s="102">
        <f t="shared" si="4"/>
        <v>1126.9000000000001</v>
      </c>
      <c r="K76" s="104">
        <v>1</v>
      </c>
      <c r="L76" s="48">
        <v>1126.9000000000001</v>
      </c>
      <c r="M76" s="48"/>
    </row>
    <row r="77" spans="1:15" s="43" customFormat="1">
      <c r="A77" s="50"/>
      <c r="B77" s="57"/>
      <c r="C77" s="64" t="s">
        <v>399</v>
      </c>
      <c r="D77" s="48"/>
      <c r="E77" s="48"/>
      <c r="F77" s="48" t="s">
        <v>141</v>
      </c>
      <c r="G77" s="48"/>
      <c r="H77" s="48"/>
      <c r="I77" s="53" t="s">
        <v>141</v>
      </c>
      <c r="J77" s="102">
        <f t="shared" si="4"/>
        <v>1785.3</v>
      </c>
      <c r="K77" s="104">
        <v>1</v>
      </c>
      <c r="L77" s="48">
        <v>1785.3</v>
      </c>
      <c r="M77" s="48"/>
    </row>
    <row r="78" spans="1:15" s="43" customFormat="1">
      <c r="A78" s="50"/>
      <c r="B78" s="57"/>
      <c r="C78" s="64" t="s">
        <v>400</v>
      </c>
      <c r="D78" s="48"/>
      <c r="E78" s="48" t="s">
        <v>141</v>
      </c>
      <c r="F78" s="48"/>
      <c r="G78" s="48"/>
      <c r="H78" s="48"/>
      <c r="I78" s="53" t="s">
        <v>141</v>
      </c>
      <c r="J78" s="102">
        <f t="shared" si="4"/>
        <v>1126.9000000000001</v>
      </c>
      <c r="K78" s="104">
        <v>1</v>
      </c>
      <c r="L78" s="48">
        <v>1126.9000000000001</v>
      </c>
      <c r="M78" s="48"/>
    </row>
    <row r="79" spans="1:15" s="43" customFormat="1">
      <c r="A79" s="50"/>
      <c r="B79" s="57"/>
      <c r="C79" s="64" t="s">
        <v>401</v>
      </c>
      <c r="D79" s="48"/>
      <c r="E79" s="48" t="s">
        <v>141</v>
      </c>
      <c r="F79" s="48"/>
      <c r="G79" s="48"/>
      <c r="H79" s="48"/>
      <c r="I79" s="53" t="s">
        <v>141</v>
      </c>
      <c r="J79" s="102">
        <f t="shared" si="4"/>
        <v>1126.9000000000001</v>
      </c>
      <c r="K79" s="104">
        <v>1</v>
      </c>
      <c r="L79" s="48">
        <v>1126.9000000000001</v>
      </c>
      <c r="M79" s="48"/>
      <c r="N79" s="65"/>
    </row>
    <row r="80" spans="1:15" s="43" customFormat="1">
      <c r="A80" s="50"/>
      <c r="B80" s="57"/>
      <c r="C80" s="64" t="s">
        <v>402</v>
      </c>
      <c r="D80" s="48"/>
      <c r="E80" s="48"/>
      <c r="F80" s="48" t="s">
        <v>141</v>
      </c>
      <c r="G80" s="48"/>
      <c r="H80" s="48"/>
      <c r="I80" s="53" t="s">
        <v>141</v>
      </c>
      <c r="J80" s="102">
        <f t="shared" si="4"/>
        <v>1785.3</v>
      </c>
      <c r="K80" s="104">
        <v>1</v>
      </c>
      <c r="L80" s="48">
        <v>1785.3</v>
      </c>
      <c r="M80" s="48"/>
    </row>
    <row r="81" spans="1:13" s="43" customFormat="1">
      <c r="A81" s="54"/>
      <c r="B81" s="59"/>
      <c r="C81" s="64" t="s">
        <v>403</v>
      </c>
      <c r="D81" s="48"/>
      <c r="E81" s="48" t="s">
        <v>141</v>
      </c>
      <c r="F81" s="48"/>
      <c r="G81" s="48"/>
      <c r="H81" s="48"/>
      <c r="I81" s="53" t="s">
        <v>141</v>
      </c>
      <c r="J81" s="102">
        <f t="shared" si="4"/>
        <v>1126.9000000000001</v>
      </c>
      <c r="K81" s="104">
        <v>1</v>
      </c>
      <c r="L81" s="48">
        <v>1126.9000000000001</v>
      </c>
      <c r="M81" s="48"/>
    </row>
    <row r="82" spans="1:13" s="43" customFormat="1" ht="38.25">
      <c r="A82" s="92">
        <v>10</v>
      </c>
      <c r="B82" s="93">
        <v>100201</v>
      </c>
      <c r="C82" s="94" t="s">
        <v>183</v>
      </c>
      <c r="D82" s="67"/>
      <c r="E82" s="67"/>
      <c r="F82" s="67"/>
      <c r="G82" s="67"/>
      <c r="H82" s="67"/>
      <c r="I82" s="53"/>
      <c r="J82" s="102"/>
      <c r="K82" s="102"/>
      <c r="L82" s="48"/>
      <c r="M82" s="67">
        <v>183.767</v>
      </c>
    </row>
    <row r="83" spans="1:13" s="43" customFormat="1">
      <c r="A83" s="54"/>
      <c r="B83" s="59"/>
      <c r="C83" s="62" t="s">
        <v>404</v>
      </c>
      <c r="D83" s="48"/>
      <c r="E83" s="48"/>
      <c r="F83" s="48"/>
      <c r="G83" s="48"/>
      <c r="H83" s="48" t="s">
        <v>141</v>
      </c>
      <c r="I83" s="53" t="s">
        <v>323</v>
      </c>
      <c r="J83" s="102">
        <v>2004.8</v>
      </c>
      <c r="K83" s="103">
        <f>L83/J83</f>
        <v>1.0999600957701516</v>
      </c>
      <c r="L83" s="48">
        <v>2205.1999999999998</v>
      </c>
      <c r="M83" s="48"/>
    </row>
    <row r="84" spans="1:13" s="43" customFormat="1" ht="25.5">
      <c r="A84" s="92">
        <v>11</v>
      </c>
      <c r="B84" s="93">
        <v>110101</v>
      </c>
      <c r="C84" s="94" t="s">
        <v>19</v>
      </c>
      <c r="D84" s="67"/>
      <c r="E84" s="67"/>
      <c r="F84" s="67"/>
      <c r="G84" s="67"/>
      <c r="H84" s="67"/>
      <c r="I84" s="53"/>
      <c r="J84" s="102"/>
      <c r="K84" s="102"/>
      <c r="L84" s="48"/>
      <c r="M84" s="67">
        <v>1440.2750000000001</v>
      </c>
    </row>
    <row r="85" spans="1:13" s="43" customFormat="1" ht="25.5">
      <c r="A85" s="50"/>
      <c r="B85" s="57"/>
      <c r="C85" s="66" t="s">
        <v>167</v>
      </c>
      <c r="D85" s="48"/>
      <c r="E85" s="48" t="s">
        <v>141</v>
      </c>
      <c r="F85" s="48"/>
      <c r="G85" s="48"/>
      <c r="H85" s="48"/>
      <c r="I85" s="53" t="s">
        <v>141</v>
      </c>
      <c r="J85" s="102">
        <f t="shared" ref="J85:J97" si="5">L85</f>
        <v>1126.9000000000001</v>
      </c>
      <c r="K85" s="104">
        <v>1</v>
      </c>
      <c r="L85" s="48">
        <v>1126.9000000000001</v>
      </c>
      <c r="M85" s="48"/>
    </row>
    <row r="86" spans="1:13" s="43" customFormat="1">
      <c r="A86" s="50"/>
      <c r="B86" s="57"/>
      <c r="C86" s="61" t="s">
        <v>168</v>
      </c>
      <c r="D86" s="48"/>
      <c r="E86" s="48" t="s">
        <v>141</v>
      </c>
      <c r="F86" s="48"/>
      <c r="G86" s="48"/>
      <c r="H86" s="48"/>
      <c r="I86" s="53" t="s">
        <v>141</v>
      </c>
      <c r="J86" s="102">
        <f t="shared" si="5"/>
        <v>1126.9000000000001</v>
      </c>
      <c r="K86" s="104">
        <v>1</v>
      </c>
      <c r="L86" s="48">
        <v>1126.9000000000001</v>
      </c>
      <c r="M86" s="48"/>
    </row>
    <row r="87" spans="1:13" s="43" customFormat="1">
      <c r="A87" s="50"/>
      <c r="B87" s="57"/>
      <c r="C87" s="61" t="s">
        <v>169</v>
      </c>
      <c r="D87" s="48"/>
      <c r="E87" s="48"/>
      <c r="F87" s="48" t="s">
        <v>141</v>
      </c>
      <c r="G87" s="48"/>
      <c r="H87" s="48"/>
      <c r="I87" s="53" t="s">
        <v>141</v>
      </c>
      <c r="J87" s="102">
        <f t="shared" si="5"/>
        <v>1785.3</v>
      </c>
      <c r="K87" s="104">
        <v>1</v>
      </c>
      <c r="L87" s="48">
        <v>1785.3</v>
      </c>
      <c r="M87" s="48"/>
    </row>
    <row r="88" spans="1:13" s="43" customFormat="1">
      <c r="A88" s="50"/>
      <c r="B88" s="57"/>
      <c r="C88" s="61" t="s">
        <v>170</v>
      </c>
      <c r="D88" s="48"/>
      <c r="E88" s="48" t="s">
        <v>141</v>
      </c>
      <c r="F88" s="48"/>
      <c r="G88" s="48"/>
      <c r="H88" s="48"/>
      <c r="I88" s="53" t="s">
        <v>141</v>
      </c>
      <c r="J88" s="102">
        <f t="shared" si="5"/>
        <v>1126.9000000000001</v>
      </c>
      <c r="K88" s="104">
        <v>1</v>
      </c>
      <c r="L88" s="48">
        <v>1126.9000000000001</v>
      </c>
      <c r="M88" s="48"/>
    </row>
    <row r="89" spans="1:13" s="43" customFormat="1">
      <c r="A89" s="50"/>
      <c r="B89" s="57"/>
      <c r="C89" s="61" t="s">
        <v>171</v>
      </c>
      <c r="D89" s="48"/>
      <c r="E89" s="48" t="s">
        <v>141</v>
      </c>
      <c r="F89" s="48"/>
      <c r="G89" s="48"/>
      <c r="H89" s="48"/>
      <c r="I89" s="53" t="s">
        <v>141</v>
      </c>
      <c r="J89" s="102">
        <f t="shared" si="5"/>
        <v>1126.9000000000001</v>
      </c>
      <c r="K89" s="104">
        <v>1</v>
      </c>
      <c r="L89" s="48">
        <v>1126.9000000000001</v>
      </c>
      <c r="M89" s="48"/>
    </row>
    <row r="90" spans="1:13" s="43" customFormat="1">
      <c r="A90" s="50"/>
      <c r="B90" s="57"/>
      <c r="C90" s="61" t="s">
        <v>172</v>
      </c>
      <c r="D90" s="48"/>
      <c r="E90" s="48" t="s">
        <v>141</v>
      </c>
      <c r="F90" s="48"/>
      <c r="G90" s="48"/>
      <c r="H90" s="48"/>
      <c r="I90" s="53" t="s">
        <v>141</v>
      </c>
      <c r="J90" s="102">
        <f t="shared" si="5"/>
        <v>1126.9000000000001</v>
      </c>
      <c r="K90" s="104">
        <v>1</v>
      </c>
      <c r="L90" s="48">
        <v>1126.9000000000001</v>
      </c>
      <c r="M90" s="48"/>
    </row>
    <row r="91" spans="1:13" s="43" customFormat="1">
      <c r="A91" s="50"/>
      <c r="B91" s="57"/>
      <c r="C91" s="61" t="s">
        <v>173</v>
      </c>
      <c r="D91" s="48"/>
      <c r="E91" s="48"/>
      <c r="F91" s="48" t="s">
        <v>141</v>
      </c>
      <c r="G91" s="48"/>
      <c r="H91" s="48"/>
      <c r="I91" s="53" t="s">
        <v>141</v>
      </c>
      <c r="J91" s="102">
        <f t="shared" si="5"/>
        <v>1785.3</v>
      </c>
      <c r="K91" s="104">
        <v>1</v>
      </c>
      <c r="L91" s="48">
        <v>1785.3</v>
      </c>
      <c r="M91" s="48"/>
    </row>
    <row r="92" spans="1:13" s="43" customFormat="1">
      <c r="A92" s="50"/>
      <c r="B92" s="57"/>
      <c r="C92" s="61" t="s">
        <v>174</v>
      </c>
      <c r="D92" s="48"/>
      <c r="E92" s="48"/>
      <c r="F92" s="48" t="s">
        <v>141</v>
      </c>
      <c r="G92" s="48"/>
      <c r="H92" s="48"/>
      <c r="I92" s="53" t="s">
        <v>141</v>
      </c>
      <c r="J92" s="102">
        <f t="shared" si="5"/>
        <v>1785.3</v>
      </c>
      <c r="K92" s="104">
        <v>1</v>
      </c>
      <c r="L92" s="48">
        <v>1785.3</v>
      </c>
      <c r="M92" s="48"/>
    </row>
    <row r="93" spans="1:13" s="43" customFormat="1">
      <c r="A93" s="50"/>
      <c r="B93" s="57"/>
      <c r="C93" s="61" t="s">
        <v>175</v>
      </c>
      <c r="D93" s="48"/>
      <c r="E93" s="48" t="s">
        <v>141</v>
      </c>
      <c r="F93" s="48"/>
      <c r="G93" s="48"/>
      <c r="H93" s="48"/>
      <c r="I93" s="53" t="s">
        <v>141</v>
      </c>
      <c r="J93" s="102">
        <f t="shared" si="5"/>
        <v>1126.9000000000001</v>
      </c>
      <c r="K93" s="104">
        <v>1</v>
      </c>
      <c r="L93" s="48">
        <v>1126.9000000000001</v>
      </c>
      <c r="M93" s="48"/>
    </row>
    <row r="94" spans="1:13" s="43" customFormat="1" ht="25.5">
      <c r="A94" s="50"/>
      <c r="B94" s="57"/>
      <c r="C94" s="61" t="s">
        <v>176</v>
      </c>
      <c r="D94" s="48"/>
      <c r="E94" s="48"/>
      <c r="F94" s="48" t="s">
        <v>141</v>
      </c>
      <c r="G94" s="48"/>
      <c r="H94" s="48"/>
      <c r="I94" s="53" t="s">
        <v>141</v>
      </c>
      <c r="J94" s="102">
        <f t="shared" si="5"/>
        <v>1785.3</v>
      </c>
      <c r="K94" s="104">
        <v>1</v>
      </c>
      <c r="L94" s="48">
        <v>1785.3</v>
      </c>
      <c r="M94" s="48"/>
    </row>
    <row r="95" spans="1:13" s="43" customFormat="1">
      <c r="A95" s="50"/>
      <c r="B95" s="57"/>
      <c r="C95" s="61" t="s">
        <v>177</v>
      </c>
      <c r="D95" s="48"/>
      <c r="E95" s="48" t="s">
        <v>141</v>
      </c>
      <c r="F95" s="48"/>
      <c r="G95" s="48"/>
      <c r="H95" s="48"/>
      <c r="I95" s="53" t="s">
        <v>141</v>
      </c>
      <c r="J95" s="102">
        <f t="shared" si="5"/>
        <v>1126.9000000000001</v>
      </c>
      <c r="K95" s="104">
        <v>1</v>
      </c>
      <c r="L95" s="48">
        <v>1126.9000000000001</v>
      </c>
      <c r="M95" s="48"/>
    </row>
    <row r="96" spans="1:13" s="43" customFormat="1">
      <c r="A96" s="50"/>
      <c r="B96" s="57"/>
      <c r="C96" s="61" t="s">
        <v>178</v>
      </c>
      <c r="D96" s="48"/>
      <c r="E96" s="48" t="s">
        <v>141</v>
      </c>
      <c r="F96" s="48"/>
      <c r="G96" s="48"/>
      <c r="H96" s="48"/>
      <c r="I96" s="53" t="s">
        <v>141</v>
      </c>
      <c r="J96" s="102">
        <f t="shared" si="5"/>
        <v>1126.9000000000001</v>
      </c>
      <c r="K96" s="104">
        <v>1</v>
      </c>
      <c r="L96" s="48">
        <v>1126.9000000000001</v>
      </c>
      <c r="M96" s="48"/>
    </row>
    <row r="97" spans="1:13" s="43" customFormat="1">
      <c r="A97" s="54"/>
      <c r="B97" s="59"/>
      <c r="C97" s="61" t="s">
        <v>179</v>
      </c>
      <c r="D97" s="48"/>
      <c r="E97" s="48" t="s">
        <v>141</v>
      </c>
      <c r="F97" s="48"/>
      <c r="G97" s="48"/>
      <c r="H97" s="48"/>
      <c r="I97" s="53" t="s">
        <v>141</v>
      </c>
      <c r="J97" s="102">
        <f t="shared" si="5"/>
        <v>1126.9000000000001</v>
      </c>
      <c r="K97" s="104">
        <v>1</v>
      </c>
      <c r="L97" s="48">
        <v>1126.9000000000001</v>
      </c>
      <c r="M97" s="48"/>
    </row>
    <row r="98" spans="1:13" s="43" customFormat="1" ht="25.5">
      <c r="A98" s="92">
        <v>12</v>
      </c>
      <c r="B98" s="93">
        <v>140101</v>
      </c>
      <c r="C98" s="94" t="s">
        <v>21</v>
      </c>
      <c r="D98" s="67"/>
      <c r="E98" s="67"/>
      <c r="F98" s="67"/>
      <c r="G98" s="67"/>
      <c r="H98" s="67"/>
      <c r="I98" s="53"/>
      <c r="J98" s="102"/>
      <c r="K98" s="102"/>
      <c r="L98" s="48"/>
      <c r="M98" s="67">
        <v>1565.125</v>
      </c>
    </row>
    <row r="99" spans="1:13" s="43" customFormat="1">
      <c r="A99" s="50"/>
      <c r="B99" s="57"/>
      <c r="C99" s="61" t="s">
        <v>405</v>
      </c>
      <c r="D99" s="67"/>
      <c r="E99" s="67"/>
      <c r="F99" s="48" t="s">
        <v>141</v>
      </c>
      <c r="G99" s="67"/>
      <c r="H99" s="67"/>
      <c r="I99" s="53" t="s">
        <v>141</v>
      </c>
      <c r="J99" s="102">
        <f t="shared" ref="J99:J106" si="6">L99</f>
        <v>1785.3</v>
      </c>
      <c r="K99" s="104">
        <v>1</v>
      </c>
      <c r="L99" s="48">
        <v>1785.3</v>
      </c>
      <c r="M99" s="67"/>
    </row>
    <row r="100" spans="1:13" s="43" customFormat="1">
      <c r="A100" s="50"/>
      <c r="B100" s="57"/>
      <c r="C100" s="61" t="s">
        <v>406</v>
      </c>
      <c r="D100" s="67"/>
      <c r="E100" s="48" t="s">
        <v>141</v>
      </c>
      <c r="F100" s="67"/>
      <c r="G100" s="67"/>
      <c r="H100" s="67"/>
      <c r="I100" s="53" t="s">
        <v>141</v>
      </c>
      <c r="J100" s="102">
        <f t="shared" si="6"/>
        <v>1126.9000000000001</v>
      </c>
      <c r="K100" s="104">
        <v>1</v>
      </c>
      <c r="L100" s="48">
        <v>1126.9000000000001</v>
      </c>
      <c r="M100" s="67"/>
    </row>
    <row r="101" spans="1:13" s="43" customFormat="1">
      <c r="A101" s="50"/>
      <c r="B101" s="57"/>
      <c r="C101" s="61" t="s">
        <v>407</v>
      </c>
      <c r="D101" s="67"/>
      <c r="E101" s="48" t="s">
        <v>141</v>
      </c>
      <c r="F101" s="67"/>
      <c r="G101" s="67"/>
      <c r="H101" s="67"/>
      <c r="I101" s="53" t="s">
        <v>141</v>
      </c>
      <c r="J101" s="102">
        <f t="shared" si="6"/>
        <v>1126.9000000000001</v>
      </c>
      <c r="K101" s="104">
        <v>1</v>
      </c>
      <c r="L101" s="48">
        <v>1126.9000000000001</v>
      </c>
      <c r="M101" s="67"/>
    </row>
    <row r="102" spans="1:13" s="43" customFormat="1">
      <c r="A102" s="50"/>
      <c r="B102" s="57"/>
      <c r="C102" s="61" t="s">
        <v>408</v>
      </c>
      <c r="D102" s="67"/>
      <c r="E102" s="48" t="s">
        <v>141</v>
      </c>
      <c r="F102" s="67"/>
      <c r="G102" s="67"/>
      <c r="H102" s="67"/>
      <c r="I102" s="53" t="s">
        <v>141</v>
      </c>
      <c r="J102" s="102">
        <f t="shared" si="6"/>
        <v>1126.9000000000001</v>
      </c>
      <c r="K102" s="104">
        <v>1</v>
      </c>
      <c r="L102" s="48">
        <v>1126.9000000000001</v>
      </c>
      <c r="M102" s="67"/>
    </row>
    <row r="103" spans="1:13" s="43" customFormat="1">
      <c r="A103" s="50"/>
      <c r="B103" s="57"/>
      <c r="C103" s="61" t="s">
        <v>409</v>
      </c>
      <c r="D103" s="67"/>
      <c r="E103" s="67"/>
      <c r="F103" s="48" t="s">
        <v>141</v>
      </c>
      <c r="G103" s="67"/>
      <c r="H103" s="67"/>
      <c r="I103" s="53" t="s">
        <v>141</v>
      </c>
      <c r="J103" s="102">
        <f t="shared" si="6"/>
        <v>1785.3</v>
      </c>
      <c r="K103" s="104">
        <v>1</v>
      </c>
      <c r="L103" s="48">
        <v>1785.3</v>
      </c>
      <c r="M103" s="67"/>
    </row>
    <row r="104" spans="1:13" s="43" customFormat="1">
      <c r="A104" s="50"/>
      <c r="B104" s="57"/>
      <c r="C104" s="61" t="s">
        <v>410</v>
      </c>
      <c r="D104" s="67"/>
      <c r="E104" s="48" t="s">
        <v>141</v>
      </c>
      <c r="F104" s="67"/>
      <c r="G104" s="67"/>
      <c r="H104" s="67"/>
      <c r="I104" s="53" t="s">
        <v>141</v>
      </c>
      <c r="J104" s="102">
        <f t="shared" si="6"/>
        <v>1126.9000000000001</v>
      </c>
      <c r="K104" s="104">
        <v>1</v>
      </c>
      <c r="L104" s="48">
        <v>1126.9000000000001</v>
      </c>
      <c r="M104" s="67"/>
    </row>
    <row r="105" spans="1:13" s="43" customFormat="1">
      <c r="A105" s="50"/>
      <c r="B105" s="57"/>
      <c r="C105" s="61" t="s">
        <v>411</v>
      </c>
      <c r="D105" s="67"/>
      <c r="E105" s="67"/>
      <c r="F105" s="48" t="s">
        <v>141</v>
      </c>
      <c r="G105" s="67"/>
      <c r="H105" s="67"/>
      <c r="I105" s="53" t="s">
        <v>141</v>
      </c>
      <c r="J105" s="102">
        <f t="shared" si="6"/>
        <v>1785.3</v>
      </c>
      <c r="K105" s="104">
        <v>1</v>
      </c>
      <c r="L105" s="48">
        <v>1785.3</v>
      </c>
      <c r="M105" s="67"/>
    </row>
    <row r="106" spans="1:13" s="43" customFormat="1">
      <c r="A106" s="50"/>
      <c r="B106" s="57"/>
      <c r="C106" s="61" t="s">
        <v>412</v>
      </c>
      <c r="D106" s="67"/>
      <c r="E106" s="48" t="s">
        <v>141</v>
      </c>
      <c r="F106" s="67"/>
      <c r="G106" s="67"/>
      <c r="H106" s="67"/>
      <c r="I106" s="53" t="s">
        <v>141</v>
      </c>
      <c r="J106" s="102">
        <f t="shared" si="6"/>
        <v>1126.9000000000001</v>
      </c>
      <c r="K106" s="104">
        <v>1</v>
      </c>
      <c r="L106" s="48">
        <v>1126.9000000000001</v>
      </c>
      <c r="M106" s="67"/>
    </row>
    <row r="107" spans="1:13" s="43" customFormat="1">
      <c r="A107" s="50"/>
      <c r="B107" s="57"/>
      <c r="C107" s="61" t="s">
        <v>413</v>
      </c>
      <c r="D107" s="67"/>
      <c r="E107" s="67"/>
      <c r="F107" s="67"/>
      <c r="G107" s="67"/>
      <c r="H107" s="48" t="s">
        <v>141</v>
      </c>
      <c r="I107" s="53" t="s">
        <v>323</v>
      </c>
      <c r="J107" s="102">
        <v>2004.8</v>
      </c>
      <c r="K107" s="103">
        <f t="shared" ref="K107:K108" si="7">L107/J107</f>
        <v>1.0999600957701516</v>
      </c>
      <c r="L107" s="48">
        <v>2205.1999999999998</v>
      </c>
      <c r="M107" s="48"/>
    </row>
    <row r="108" spans="1:13" s="43" customFormat="1">
      <c r="A108" s="50"/>
      <c r="B108" s="57"/>
      <c r="C108" s="61" t="s">
        <v>414</v>
      </c>
      <c r="D108" s="67"/>
      <c r="E108" s="67"/>
      <c r="F108" s="67"/>
      <c r="G108" s="67"/>
      <c r="H108" s="48" t="s">
        <v>141</v>
      </c>
      <c r="I108" s="53" t="s">
        <v>323</v>
      </c>
      <c r="J108" s="102">
        <v>2004.8</v>
      </c>
      <c r="K108" s="103">
        <f t="shared" si="7"/>
        <v>1.0999600957701516</v>
      </c>
      <c r="L108" s="48">
        <v>2205.1999999999998</v>
      </c>
      <c r="M108" s="48"/>
    </row>
    <row r="109" spans="1:13" s="43" customFormat="1">
      <c r="A109" s="50"/>
      <c r="B109" s="57"/>
      <c r="C109" s="61" t="s">
        <v>415</v>
      </c>
      <c r="D109" s="67"/>
      <c r="E109" s="48" t="s">
        <v>141</v>
      </c>
      <c r="F109" s="67"/>
      <c r="G109" s="67"/>
      <c r="H109" s="67"/>
      <c r="I109" s="53" t="s">
        <v>141</v>
      </c>
      <c r="J109" s="102">
        <f>L109</f>
        <v>1126.9000000000001</v>
      </c>
      <c r="K109" s="104">
        <v>1</v>
      </c>
      <c r="L109" s="48">
        <v>1126.9000000000001</v>
      </c>
      <c r="M109" s="67"/>
    </row>
    <row r="110" spans="1:13" s="43" customFormat="1">
      <c r="A110" s="50"/>
      <c r="B110" s="57"/>
      <c r="C110" s="61" t="s">
        <v>416</v>
      </c>
      <c r="D110" s="67"/>
      <c r="E110" s="48" t="s">
        <v>141</v>
      </c>
      <c r="F110" s="67"/>
      <c r="G110" s="67"/>
      <c r="H110" s="67"/>
      <c r="I110" s="53" t="s">
        <v>141</v>
      </c>
      <c r="J110" s="102">
        <f>L110</f>
        <v>1126.9000000000001</v>
      </c>
      <c r="K110" s="104">
        <v>1</v>
      </c>
      <c r="L110" s="48">
        <v>1126.9000000000001</v>
      </c>
      <c r="M110" s="67"/>
    </row>
    <row r="111" spans="1:13" s="43" customFormat="1">
      <c r="A111" s="54"/>
      <c r="B111" s="59"/>
      <c r="C111" s="61" t="s">
        <v>417</v>
      </c>
      <c r="D111" s="67"/>
      <c r="E111" s="48" t="s">
        <v>141</v>
      </c>
      <c r="F111" s="67"/>
      <c r="G111" s="67"/>
      <c r="H111" s="67"/>
      <c r="I111" s="53" t="s">
        <v>141</v>
      </c>
      <c r="J111" s="102">
        <f>L111</f>
        <v>1126.9000000000001</v>
      </c>
      <c r="K111" s="104">
        <v>1</v>
      </c>
      <c r="L111" s="48">
        <v>1126.9000000000001</v>
      </c>
      <c r="M111" s="67"/>
    </row>
    <row r="112" spans="1:13" s="43" customFormat="1" ht="25.5">
      <c r="A112" s="92">
        <v>13</v>
      </c>
      <c r="B112" s="93">
        <v>140201</v>
      </c>
      <c r="C112" s="94" t="s">
        <v>22</v>
      </c>
      <c r="D112" s="67"/>
      <c r="E112" s="67"/>
      <c r="F112" s="67"/>
      <c r="G112" s="67"/>
      <c r="H112" s="67"/>
      <c r="I112" s="53"/>
      <c r="J112" s="102"/>
      <c r="K112" s="102"/>
      <c r="L112" s="48"/>
      <c r="M112" s="67">
        <v>371.58300000000003</v>
      </c>
    </row>
    <row r="113" spans="1:14" s="43" customFormat="1">
      <c r="A113" s="50"/>
      <c r="B113" s="57"/>
      <c r="C113" s="62" t="s">
        <v>184</v>
      </c>
      <c r="D113" s="67"/>
      <c r="E113" s="67"/>
      <c r="F113" s="67"/>
      <c r="G113" s="67"/>
      <c r="H113" s="48" t="s">
        <v>141</v>
      </c>
      <c r="I113" s="53" t="s">
        <v>323</v>
      </c>
      <c r="J113" s="102">
        <v>2004.8</v>
      </c>
      <c r="K113" s="103">
        <f>L113/J113</f>
        <v>1.0999600957701516</v>
      </c>
      <c r="L113" s="48">
        <v>2205.1999999999998</v>
      </c>
      <c r="M113" s="48"/>
    </row>
    <row r="114" spans="1:14" s="43" customFormat="1">
      <c r="A114" s="50"/>
      <c r="B114" s="57"/>
      <c r="C114" s="62" t="s">
        <v>185</v>
      </c>
      <c r="D114" s="67"/>
      <c r="E114" s="48" t="s">
        <v>141</v>
      </c>
      <c r="F114" s="67"/>
      <c r="G114" s="67"/>
      <c r="H114" s="67"/>
      <c r="I114" s="53" t="s">
        <v>141</v>
      </c>
      <c r="J114" s="102">
        <f>L114</f>
        <v>1126.9000000000001</v>
      </c>
      <c r="K114" s="104">
        <v>1</v>
      </c>
      <c r="L114" s="48">
        <v>1126.9000000000001</v>
      </c>
      <c r="M114" s="67"/>
    </row>
    <row r="115" spans="1:14" s="43" customFormat="1">
      <c r="A115" s="54"/>
      <c r="B115" s="59"/>
      <c r="C115" s="62" t="s">
        <v>186</v>
      </c>
      <c r="D115" s="67"/>
      <c r="E115" s="48" t="s">
        <v>141</v>
      </c>
      <c r="F115" s="67"/>
      <c r="G115" s="67"/>
      <c r="H115" s="67"/>
      <c r="I115" s="53" t="s">
        <v>141</v>
      </c>
      <c r="J115" s="102">
        <f>L115</f>
        <v>1126.9000000000001</v>
      </c>
      <c r="K115" s="104">
        <v>1</v>
      </c>
      <c r="L115" s="48">
        <v>1126.9000000000001</v>
      </c>
      <c r="M115" s="67"/>
    </row>
    <row r="116" spans="1:14" s="43" customFormat="1" ht="25.5">
      <c r="A116" s="92">
        <v>14</v>
      </c>
      <c r="B116" s="93">
        <v>150101</v>
      </c>
      <c r="C116" s="94" t="s">
        <v>23</v>
      </c>
      <c r="D116" s="67"/>
      <c r="E116" s="67"/>
      <c r="F116" s="67"/>
      <c r="G116" s="67"/>
      <c r="H116" s="67"/>
      <c r="I116" s="53"/>
      <c r="J116" s="102"/>
      <c r="K116" s="102"/>
      <c r="L116" s="48"/>
      <c r="M116" s="67">
        <v>183.767</v>
      </c>
    </row>
    <row r="117" spans="1:14" s="43" customFormat="1">
      <c r="A117" s="54"/>
      <c r="B117" s="59"/>
      <c r="C117" s="52" t="s">
        <v>187</v>
      </c>
      <c r="D117" s="67"/>
      <c r="E117" s="67"/>
      <c r="F117" s="67"/>
      <c r="G117" s="67"/>
      <c r="H117" s="48" t="s">
        <v>141</v>
      </c>
      <c r="I117" s="53" t="s">
        <v>323</v>
      </c>
      <c r="J117" s="102">
        <v>2004.8</v>
      </c>
      <c r="K117" s="103">
        <f>L117/J117</f>
        <v>1.0999600957701516</v>
      </c>
      <c r="L117" s="48">
        <v>2205.1999999999998</v>
      </c>
      <c r="M117" s="48"/>
    </row>
    <row r="118" spans="1:14" s="43" customFormat="1" ht="25.5">
      <c r="A118" s="92">
        <v>15</v>
      </c>
      <c r="B118" s="93">
        <v>160101</v>
      </c>
      <c r="C118" s="94" t="s">
        <v>24</v>
      </c>
      <c r="D118" s="67"/>
      <c r="E118" s="67"/>
      <c r="F118" s="67"/>
      <c r="G118" s="67"/>
      <c r="H118" s="67"/>
      <c r="I118" s="53"/>
      <c r="J118" s="102"/>
      <c r="K118" s="102"/>
      <c r="L118" s="48"/>
      <c r="M118" s="67">
        <v>1119.51</v>
      </c>
    </row>
    <row r="119" spans="1:14" s="43" customFormat="1">
      <c r="A119" s="50"/>
      <c r="B119" s="57"/>
      <c r="C119" s="62" t="s">
        <v>418</v>
      </c>
      <c r="D119" s="67"/>
      <c r="E119" s="48" t="s">
        <v>141</v>
      </c>
      <c r="F119" s="67"/>
      <c r="G119" s="67"/>
      <c r="H119" s="67"/>
      <c r="I119" s="53" t="s">
        <v>141</v>
      </c>
      <c r="J119" s="102">
        <f t="shared" ref="J119:J127" si="8">L119</f>
        <v>1126.9000000000001</v>
      </c>
      <c r="K119" s="104">
        <v>1</v>
      </c>
      <c r="L119" s="48">
        <v>1126.9000000000001</v>
      </c>
      <c r="M119" s="67"/>
    </row>
    <row r="120" spans="1:14" s="43" customFormat="1">
      <c r="A120" s="50"/>
      <c r="B120" s="57"/>
      <c r="C120" s="62" t="s">
        <v>706</v>
      </c>
      <c r="D120" s="67"/>
      <c r="E120" s="48" t="s">
        <v>141</v>
      </c>
      <c r="F120" s="67"/>
      <c r="G120" s="67"/>
      <c r="H120" s="67"/>
      <c r="I120" s="53" t="s">
        <v>141</v>
      </c>
      <c r="J120" s="102">
        <v>1126.9000000000001</v>
      </c>
      <c r="K120" s="104">
        <v>1</v>
      </c>
      <c r="L120" s="48">
        <v>1126.9000000000001</v>
      </c>
      <c r="M120" s="67"/>
      <c r="N120" s="100"/>
    </row>
    <row r="121" spans="1:14" s="43" customFormat="1">
      <c r="A121" s="50"/>
      <c r="B121" s="57"/>
      <c r="C121" s="62" t="s">
        <v>419</v>
      </c>
      <c r="D121" s="67"/>
      <c r="E121" s="67"/>
      <c r="F121" s="48" t="s">
        <v>141</v>
      </c>
      <c r="G121" s="67"/>
      <c r="H121" s="67"/>
      <c r="I121" s="53" t="s">
        <v>141</v>
      </c>
      <c r="J121" s="102">
        <f t="shared" si="8"/>
        <v>1785.3</v>
      </c>
      <c r="K121" s="104">
        <v>1</v>
      </c>
      <c r="L121" s="48">
        <v>1785.3</v>
      </c>
      <c r="M121" s="67"/>
    </row>
    <row r="122" spans="1:14" s="43" customFormat="1">
      <c r="A122" s="50"/>
      <c r="B122" s="57"/>
      <c r="C122" s="62" t="s">
        <v>420</v>
      </c>
      <c r="D122" s="67"/>
      <c r="E122" s="67"/>
      <c r="F122" s="48" t="s">
        <v>141</v>
      </c>
      <c r="G122" s="67"/>
      <c r="H122" s="67"/>
      <c r="I122" s="53" t="s">
        <v>141</v>
      </c>
      <c r="J122" s="102">
        <f t="shared" si="8"/>
        <v>1785.3</v>
      </c>
      <c r="K122" s="104">
        <v>1</v>
      </c>
      <c r="L122" s="48">
        <v>1785.3</v>
      </c>
      <c r="M122" s="67"/>
    </row>
    <row r="123" spans="1:14" s="43" customFormat="1">
      <c r="A123" s="50"/>
      <c r="B123" s="57"/>
      <c r="C123" s="62" t="s">
        <v>421</v>
      </c>
      <c r="D123" s="67"/>
      <c r="E123" s="67"/>
      <c r="F123" s="48" t="s">
        <v>141</v>
      </c>
      <c r="G123" s="67"/>
      <c r="H123" s="67"/>
      <c r="I123" s="53" t="s">
        <v>141</v>
      </c>
      <c r="J123" s="102">
        <f t="shared" si="8"/>
        <v>1785.3</v>
      </c>
      <c r="K123" s="104">
        <v>1</v>
      </c>
      <c r="L123" s="48">
        <v>1785.3</v>
      </c>
      <c r="M123" s="67"/>
    </row>
    <row r="124" spans="1:14" s="43" customFormat="1">
      <c r="A124" s="50"/>
      <c r="B124" s="57"/>
      <c r="C124" s="62" t="s">
        <v>422</v>
      </c>
      <c r="D124" s="67"/>
      <c r="E124" s="48" t="s">
        <v>141</v>
      </c>
      <c r="F124" s="67"/>
      <c r="G124" s="67"/>
      <c r="H124" s="67"/>
      <c r="I124" s="53" t="s">
        <v>141</v>
      </c>
      <c r="J124" s="102">
        <f t="shared" si="8"/>
        <v>1126.9000000000001</v>
      </c>
      <c r="K124" s="104">
        <v>1</v>
      </c>
      <c r="L124" s="48">
        <v>1126.9000000000001</v>
      </c>
      <c r="M124" s="67"/>
    </row>
    <row r="125" spans="1:14" s="43" customFormat="1">
      <c r="A125" s="50"/>
      <c r="B125" s="57"/>
      <c r="C125" s="62" t="s">
        <v>423</v>
      </c>
      <c r="D125" s="67"/>
      <c r="E125" s="67"/>
      <c r="F125" s="48" t="s">
        <v>141</v>
      </c>
      <c r="G125" s="67"/>
      <c r="H125" s="67"/>
      <c r="I125" s="53" t="s">
        <v>141</v>
      </c>
      <c r="J125" s="102">
        <f t="shared" si="8"/>
        <v>1785.3</v>
      </c>
      <c r="K125" s="104">
        <v>1</v>
      </c>
      <c r="L125" s="48">
        <v>1785.3</v>
      </c>
      <c r="M125" s="67"/>
    </row>
    <row r="126" spans="1:14" s="43" customFormat="1">
      <c r="A126" s="50"/>
      <c r="B126" s="57"/>
      <c r="C126" s="62" t="s">
        <v>424</v>
      </c>
      <c r="D126" s="67"/>
      <c r="E126" s="67"/>
      <c r="F126" s="48" t="s">
        <v>141</v>
      </c>
      <c r="G126" s="67"/>
      <c r="H126" s="67"/>
      <c r="I126" s="53" t="s">
        <v>141</v>
      </c>
      <c r="J126" s="102">
        <f t="shared" si="8"/>
        <v>1785.3</v>
      </c>
      <c r="K126" s="104">
        <v>1</v>
      </c>
      <c r="L126" s="48">
        <v>1785.3</v>
      </c>
      <c r="M126" s="67"/>
    </row>
    <row r="127" spans="1:14" s="43" customFormat="1">
      <c r="A127" s="54"/>
      <c r="B127" s="59"/>
      <c r="C127" s="62" t="s">
        <v>425</v>
      </c>
      <c r="D127" s="67"/>
      <c r="E127" s="48" t="s">
        <v>141</v>
      </c>
      <c r="F127" s="67"/>
      <c r="G127" s="67"/>
      <c r="H127" s="67"/>
      <c r="I127" s="53" t="s">
        <v>141</v>
      </c>
      <c r="J127" s="102">
        <f t="shared" si="8"/>
        <v>1126.9000000000001</v>
      </c>
      <c r="K127" s="104">
        <v>1</v>
      </c>
      <c r="L127" s="48">
        <v>1126.9000000000001</v>
      </c>
      <c r="M127" s="67"/>
    </row>
    <row r="128" spans="1:14" s="43" customFormat="1" ht="25.5">
      <c r="A128" s="92">
        <v>16</v>
      </c>
      <c r="B128" s="93">
        <v>170101</v>
      </c>
      <c r="C128" s="94" t="s">
        <v>68</v>
      </c>
      <c r="D128" s="67"/>
      <c r="E128" s="67"/>
      <c r="F128" s="67"/>
      <c r="G128" s="67"/>
      <c r="H128" s="67"/>
      <c r="I128" s="53"/>
      <c r="J128" s="102"/>
      <c r="K128" s="102"/>
      <c r="L128" s="48"/>
      <c r="M128" s="67">
        <v>2782.6</v>
      </c>
    </row>
    <row r="129" spans="1:13" s="43" customFormat="1">
      <c r="A129" s="50"/>
      <c r="B129" s="57"/>
      <c r="C129" s="62" t="s">
        <v>188</v>
      </c>
      <c r="D129" s="67"/>
      <c r="E129" s="48" t="s">
        <v>141</v>
      </c>
      <c r="F129" s="67"/>
      <c r="G129" s="67"/>
      <c r="H129" s="67"/>
      <c r="I129" s="53" t="s">
        <v>141</v>
      </c>
      <c r="J129" s="102">
        <f t="shared" ref="J129:J147" si="9">L129</f>
        <v>1126.9000000000001</v>
      </c>
      <c r="K129" s="104">
        <v>1</v>
      </c>
      <c r="L129" s="48">
        <v>1126.9000000000001</v>
      </c>
      <c r="M129" s="67"/>
    </row>
    <row r="130" spans="1:13" s="43" customFormat="1">
      <c r="A130" s="50"/>
      <c r="B130" s="57"/>
      <c r="C130" s="62" t="s">
        <v>189</v>
      </c>
      <c r="D130" s="67"/>
      <c r="E130" s="48" t="s">
        <v>141</v>
      </c>
      <c r="F130" s="67"/>
      <c r="G130" s="67"/>
      <c r="H130" s="67"/>
      <c r="I130" s="53" t="s">
        <v>141</v>
      </c>
      <c r="J130" s="102">
        <f t="shared" si="9"/>
        <v>1126.9000000000001</v>
      </c>
      <c r="K130" s="104">
        <v>1</v>
      </c>
      <c r="L130" s="48">
        <v>1126.9000000000001</v>
      </c>
      <c r="M130" s="67"/>
    </row>
    <row r="131" spans="1:13" s="43" customFormat="1">
      <c r="A131" s="50"/>
      <c r="B131" s="57"/>
      <c r="C131" s="62" t="s">
        <v>190</v>
      </c>
      <c r="D131" s="67"/>
      <c r="E131" s="48" t="s">
        <v>141</v>
      </c>
      <c r="F131" s="67"/>
      <c r="G131" s="67"/>
      <c r="H131" s="67"/>
      <c r="I131" s="53" t="s">
        <v>141</v>
      </c>
      <c r="J131" s="102">
        <f t="shared" si="9"/>
        <v>1126.9000000000001</v>
      </c>
      <c r="K131" s="104">
        <v>1</v>
      </c>
      <c r="L131" s="48">
        <v>1126.9000000000001</v>
      </c>
      <c r="M131" s="67"/>
    </row>
    <row r="132" spans="1:13" s="43" customFormat="1">
      <c r="A132" s="50"/>
      <c r="B132" s="57"/>
      <c r="C132" s="62" t="s">
        <v>191</v>
      </c>
      <c r="D132" s="67"/>
      <c r="E132" s="48" t="s">
        <v>141</v>
      </c>
      <c r="F132" s="67"/>
      <c r="G132" s="67"/>
      <c r="H132" s="67"/>
      <c r="I132" s="53" t="s">
        <v>141</v>
      </c>
      <c r="J132" s="102">
        <f t="shared" si="9"/>
        <v>1126.9000000000001</v>
      </c>
      <c r="K132" s="104">
        <v>1</v>
      </c>
      <c r="L132" s="48">
        <v>1126.9000000000001</v>
      </c>
      <c r="M132" s="67"/>
    </row>
    <row r="133" spans="1:13" s="43" customFormat="1">
      <c r="A133" s="50"/>
      <c r="B133" s="57"/>
      <c r="C133" s="62" t="s">
        <v>192</v>
      </c>
      <c r="D133" s="67"/>
      <c r="E133" s="67"/>
      <c r="F133" s="67"/>
      <c r="G133" s="48" t="s">
        <v>141</v>
      </c>
      <c r="H133" s="67"/>
      <c r="I133" s="53" t="s">
        <v>141</v>
      </c>
      <c r="J133" s="102">
        <f t="shared" si="9"/>
        <v>2004.8</v>
      </c>
      <c r="K133" s="104">
        <v>1</v>
      </c>
      <c r="L133" s="48">
        <v>2004.8</v>
      </c>
      <c r="M133" s="67"/>
    </row>
    <row r="134" spans="1:13" s="43" customFormat="1">
      <c r="A134" s="50"/>
      <c r="B134" s="57"/>
      <c r="C134" s="62" t="s">
        <v>193</v>
      </c>
      <c r="D134" s="67"/>
      <c r="E134" s="48" t="s">
        <v>141</v>
      </c>
      <c r="F134" s="67"/>
      <c r="G134" s="67"/>
      <c r="H134" s="67"/>
      <c r="I134" s="53" t="s">
        <v>141</v>
      </c>
      <c r="J134" s="102">
        <f t="shared" si="9"/>
        <v>1126.9000000000001</v>
      </c>
      <c r="K134" s="104">
        <v>1</v>
      </c>
      <c r="L134" s="48">
        <v>1126.9000000000001</v>
      </c>
      <c r="M134" s="67"/>
    </row>
    <row r="135" spans="1:13" s="43" customFormat="1">
      <c r="A135" s="50"/>
      <c r="B135" s="57"/>
      <c r="C135" s="62" t="s">
        <v>194</v>
      </c>
      <c r="D135" s="67"/>
      <c r="E135" s="67"/>
      <c r="F135" s="67"/>
      <c r="G135" s="48" t="s">
        <v>141</v>
      </c>
      <c r="H135" s="67"/>
      <c r="I135" s="53" t="s">
        <v>141</v>
      </c>
      <c r="J135" s="102">
        <f t="shared" si="9"/>
        <v>2004.8</v>
      </c>
      <c r="K135" s="104">
        <v>1</v>
      </c>
      <c r="L135" s="48">
        <v>2004.8</v>
      </c>
      <c r="M135" s="67"/>
    </row>
    <row r="136" spans="1:13" s="43" customFormat="1">
      <c r="A136" s="50"/>
      <c r="B136" s="57"/>
      <c r="C136" s="62" t="s">
        <v>195</v>
      </c>
      <c r="D136" s="67"/>
      <c r="E136" s="67"/>
      <c r="F136" s="48" t="s">
        <v>141</v>
      </c>
      <c r="G136" s="67"/>
      <c r="H136" s="67"/>
      <c r="I136" s="53" t="s">
        <v>141</v>
      </c>
      <c r="J136" s="102">
        <f t="shared" si="9"/>
        <v>1785.3</v>
      </c>
      <c r="K136" s="104">
        <v>1</v>
      </c>
      <c r="L136" s="48">
        <v>1785.3</v>
      </c>
      <c r="M136" s="67"/>
    </row>
    <row r="137" spans="1:13" s="43" customFormat="1">
      <c r="A137" s="50"/>
      <c r="B137" s="57"/>
      <c r="C137" s="62" t="s">
        <v>196</v>
      </c>
      <c r="D137" s="67"/>
      <c r="E137" s="67"/>
      <c r="F137" s="48" t="s">
        <v>141</v>
      </c>
      <c r="G137" s="67"/>
      <c r="H137" s="67"/>
      <c r="I137" s="53" t="s">
        <v>141</v>
      </c>
      <c r="J137" s="102">
        <f t="shared" si="9"/>
        <v>1785.3</v>
      </c>
      <c r="K137" s="104">
        <v>1</v>
      </c>
      <c r="L137" s="48">
        <v>1785.3</v>
      </c>
      <c r="M137" s="67"/>
    </row>
    <row r="138" spans="1:13" s="43" customFormat="1">
      <c r="A138" s="50"/>
      <c r="B138" s="57"/>
      <c r="C138" s="62" t="s">
        <v>197</v>
      </c>
      <c r="D138" s="67"/>
      <c r="E138" s="48" t="s">
        <v>141</v>
      </c>
      <c r="F138" s="67"/>
      <c r="G138" s="67"/>
      <c r="H138" s="67"/>
      <c r="I138" s="53" t="s">
        <v>141</v>
      </c>
      <c r="J138" s="102">
        <f t="shared" si="9"/>
        <v>1126.9000000000001</v>
      </c>
      <c r="K138" s="104">
        <v>1</v>
      </c>
      <c r="L138" s="48">
        <v>1126.9000000000001</v>
      </c>
      <c r="M138" s="67"/>
    </row>
    <row r="139" spans="1:13" s="43" customFormat="1">
      <c r="A139" s="50"/>
      <c r="B139" s="57"/>
      <c r="C139" s="62" t="s">
        <v>198</v>
      </c>
      <c r="D139" s="67"/>
      <c r="E139" s="48" t="s">
        <v>141</v>
      </c>
      <c r="F139" s="67"/>
      <c r="G139" s="67"/>
      <c r="H139" s="67"/>
      <c r="I139" s="53" t="s">
        <v>141</v>
      </c>
      <c r="J139" s="102">
        <f t="shared" si="9"/>
        <v>1126.9000000000001</v>
      </c>
      <c r="K139" s="104">
        <v>1</v>
      </c>
      <c r="L139" s="48">
        <v>1126.9000000000001</v>
      </c>
      <c r="M139" s="67"/>
    </row>
    <row r="140" spans="1:13" s="43" customFormat="1">
      <c r="A140" s="50"/>
      <c r="B140" s="57"/>
      <c r="C140" s="62" t="s">
        <v>199</v>
      </c>
      <c r="D140" s="67"/>
      <c r="E140" s="48" t="s">
        <v>141</v>
      </c>
      <c r="F140" s="67"/>
      <c r="G140" s="67"/>
      <c r="H140" s="67"/>
      <c r="I140" s="53" t="s">
        <v>141</v>
      </c>
      <c r="J140" s="102">
        <f t="shared" si="9"/>
        <v>1126.9000000000001</v>
      </c>
      <c r="K140" s="104">
        <v>1</v>
      </c>
      <c r="L140" s="48">
        <v>1126.9000000000001</v>
      </c>
      <c r="M140" s="67"/>
    </row>
    <row r="141" spans="1:13" s="43" customFormat="1">
      <c r="A141" s="50"/>
      <c r="B141" s="57"/>
      <c r="C141" s="62" t="s">
        <v>200</v>
      </c>
      <c r="D141" s="67"/>
      <c r="E141" s="67"/>
      <c r="F141" s="67"/>
      <c r="G141" s="48" t="s">
        <v>141</v>
      </c>
      <c r="H141" s="67"/>
      <c r="I141" s="53" t="s">
        <v>141</v>
      </c>
      <c r="J141" s="102">
        <f t="shared" si="9"/>
        <v>2004.8</v>
      </c>
      <c r="K141" s="104">
        <v>1</v>
      </c>
      <c r="L141" s="48">
        <v>2004.8</v>
      </c>
      <c r="M141" s="67"/>
    </row>
    <row r="142" spans="1:13" s="43" customFormat="1">
      <c r="A142" s="50"/>
      <c r="B142" s="57"/>
      <c r="C142" s="62" t="s">
        <v>201</v>
      </c>
      <c r="D142" s="67"/>
      <c r="E142" s="67"/>
      <c r="F142" s="48" t="s">
        <v>141</v>
      </c>
      <c r="G142" s="67"/>
      <c r="H142" s="67"/>
      <c r="I142" s="53" t="s">
        <v>141</v>
      </c>
      <c r="J142" s="102">
        <f t="shared" si="9"/>
        <v>1785.3</v>
      </c>
      <c r="K142" s="104">
        <v>1</v>
      </c>
      <c r="L142" s="48">
        <v>1785.3</v>
      </c>
      <c r="M142" s="67"/>
    </row>
    <row r="143" spans="1:13" s="43" customFormat="1">
      <c r="A143" s="50"/>
      <c r="B143" s="57"/>
      <c r="C143" s="62" t="s">
        <v>202</v>
      </c>
      <c r="D143" s="67"/>
      <c r="E143" s="48" t="s">
        <v>141</v>
      </c>
      <c r="F143" s="67"/>
      <c r="G143" s="67"/>
      <c r="H143" s="67"/>
      <c r="I143" s="53" t="s">
        <v>141</v>
      </c>
      <c r="J143" s="102">
        <f t="shared" si="9"/>
        <v>1126.9000000000001</v>
      </c>
      <c r="K143" s="104">
        <v>1</v>
      </c>
      <c r="L143" s="48">
        <v>1126.9000000000001</v>
      </c>
      <c r="M143" s="67"/>
    </row>
    <row r="144" spans="1:13" s="43" customFormat="1">
      <c r="A144" s="50"/>
      <c r="B144" s="57"/>
      <c r="C144" s="62" t="s">
        <v>203</v>
      </c>
      <c r="D144" s="67"/>
      <c r="E144" s="67"/>
      <c r="F144" s="48" t="s">
        <v>141</v>
      </c>
      <c r="G144" s="67"/>
      <c r="H144" s="67"/>
      <c r="I144" s="53" t="s">
        <v>141</v>
      </c>
      <c r="J144" s="102">
        <f t="shared" si="9"/>
        <v>1785.3</v>
      </c>
      <c r="K144" s="104">
        <v>1</v>
      </c>
      <c r="L144" s="48">
        <v>1785.3</v>
      </c>
      <c r="M144" s="67"/>
    </row>
    <row r="145" spans="1:15" s="43" customFormat="1">
      <c r="A145" s="50"/>
      <c r="B145" s="57"/>
      <c r="C145" s="62" t="s">
        <v>204</v>
      </c>
      <c r="D145" s="67"/>
      <c r="E145" s="48" t="s">
        <v>141</v>
      </c>
      <c r="F145" s="67"/>
      <c r="G145" s="67"/>
      <c r="H145" s="67"/>
      <c r="I145" s="53" t="s">
        <v>141</v>
      </c>
      <c r="J145" s="102">
        <f t="shared" si="9"/>
        <v>1126.9000000000001</v>
      </c>
      <c r="K145" s="104">
        <v>1</v>
      </c>
      <c r="L145" s="48">
        <v>1126.9000000000001</v>
      </c>
      <c r="M145" s="67"/>
    </row>
    <row r="146" spans="1:15" s="43" customFormat="1">
      <c r="A146" s="50"/>
      <c r="B146" s="57"/>
      <c r="C146" s="62" t="s">
        <v>205</v>
      </c>
      <c r="D146" s="67"/>
      <c r="E146" s="48" t="s">
        <v>141</v>
      </c>
      <c r="F146" s="67"/>
      <c r="G146" s="67"/>
      <c r="H146" s="67"/>
      <c r="I146" s="53" t="s">
        <v>141</v>
      </c>
      <c r="J146" s="102">
        <f t="shared" si="9"/>
        <v>1126.9000000000001</v>
      </c>
      <c r="K146" s="104">
        <v>1</v>
      </c>
      <c r="L146" s="48">
        <v>1126.9000000000001</v>
      </c>
      <c r="M146" s="67"/>
    </row>
    <row r="147" spans="1:15" s="43" customFormat="1">
      <c r="A147" s="50"/>
      <c r="B147" s="57"/>
      <c r="C147" s="62" t="s">
        <v>206</v>
      </c>
      <c r="D147" s="67"/>
      <c r="E147" s="48" t="s">
        <v>141</v>
      </c>
      <c r="F147" s="67"/>
      <c r="G147" s="67"/>
      <c r="H147" s="67"/>
      <c r="I147" s="53" t="s">
        <v>141</v>
      </c>
      <c r="J147" s="102">
        <f t="shared" si="9"/>
        <v>1126.9000000000001</v>
      </c>
      <c r="K147" s="104">
        <v>1</v>
      </c>
      <c r="L147" s="48">
        <v>1126.9000000000001</v>
      </c>
      <c r="M147" s="67"/>
    </row>
    <row r="148" spans="1:15" s="43" customFormat="1">
      <c r="A148" s="50"/>
      <c r="B148" s="57"/>
      <c r="C148" s="62" t="s">
        <v>207</v>
      </c>
      <c r="D148" s="67"/>
      <c r="E148" s="67"/>
      <c r="F148" s="67"/>
      <c r="G148" s="67"/>
      <c r="H148" s="48" t="s">
        <v>141</v>
      </c>
      <c r="I148" s="53" t="s">
        <v>323</v>
      </c>
      <c r="J148" s="102">
        <v>2004.8</v>
      </c>
      <c r="K148" s="103">
        <f>L148/J148</f>
        <v>1.0999600957701516</v>
      </c>
      <c r="L148" s="48">
        <v>2205.1999999999998</v>
      </c>
      <c r="M148" s="48"/>
    </row>
    <row r="149" spans="1:15" s="43" customFormat="1">
      <c r="A149" s="50"/>
      <c r="B149" s="57"/>
      <c r="C149" s="62" t="s">
        <v>208</v>
      </c>
      <c r="D149" s="67"/>
      <c r="E149" s="48" t="s">
        <v>141</v>
      </c>
      <c r="F149" s="67"/>
      <c r="G149" s="67"/>
      <c r="H149" s="67"/>
      <c r="I149" s="53" t="s">
        <v>141</v>
      </c>
      <c r="J149" s="102">
        <f>L149</f>
        <v>1126.9000000000001</v>
      </c>
      <c r="K149" s="104">
        <v>1</v>
      </c>
      <c r="L149" s="48">
        <v>1126.9000000000001</v>
      </c>
      <c r="M149" s="67"/>
      <c r="O149" s="65"/>
    </row>
    <row r="150" spans="1:15" s="43" customFormat="1">
      <c r="A150" s="50"/>
      <c r="B150" s="57"/>
      <c r="C150" s="62" t="s">
        <v>209</v>
      </c>
      <c r="D150" s="67"/>
      <c r="E150" s="48" t="s">
        <v>141</v>
      </c>
      <c r="F150" s="67"/>
      <c r="G150" s="67"/>
      <c r="H150" s="67"/>
      <c r="I150" s="53" t="s">
        <v>141</v>
      </c>
      <c r="J150" s="102">
        <f>L150</f>
        <v>1126.9000000000001</v>
      </c>
      <c r="K150" s="104">
        <v>1</v>
      </c>
      <c r="L150" s="48">
        <v>1126.9000000000001</v>
      </c>
      <c r="M150" s="67"/>
    </row>
    <row r="151" spans="1:15" s="43" customFormat="1">
      <c r="A151" s="50"/>
      <c r="B151" s="57"/>
      <c r="C151" s="62" t="s">
        <v>677</v>
      </c>
      <c r="D151" s="67"/>
      <c r="E151" s="48" t="s">
        <v>141</v>
      </c>
      <c r="F151" s="67"/>
      <c r="G151" s="67"/>
      <c r="H151" s="67"/>
      <c r="I151" s="53" t="s">
        <v>141</v>
      </c>
      <c r="J151" s="102">
        <f>L151</f>
        <v>1126.9000000000001</v>
      </c>
      <c r="K151" s="104">
        <v>1</v>
      </c>
      <c r="L151" s="48">
        <v>1126.9000000000001</v>
      </c>
      <c r="M151" s="67"/>
    </row>
    <row r="152" spans="1:15" s="43" customFormat="1">
      <c r="A152" s="54"/>
      <c r="B152" s="59"/>
      <c r="C152" s="62" t="s">
        <v>210</v>
      </c>
      <c r="D152" s="67"/>
      <c r="E152" s="48" t="s">
        <v>141</v>
      </c>
      <c r="F152" s="67"/>
      <c r="G152" s="67"/>
      <c r="H152" s="67"/>
      <c r="I152" s="53" t="s">
        <v>141</v>
      </c>
      <c r="J152" s="102">
        <f>L152</f>
        <v>1126.9000000000001</v>
      </c>
      <c r="K152" s="104">
        <v>1</v>
      </c>
      <c r="L152" s="48">
        <v>1126.9000000000001</v>
      </c>
      <c r="M152" s="67"/>
    </row>
    <row r="153" spans="1:15" s="43" customFormat="1" ht="25.5">
      <c r="A153" s="92">
        <v>17</v>
      </c>
      <c r="B153" s="93">
        <v>190101</v>
      </c>
      <c r="C153" s="94" t="s">
        <v>25</v>
      </c>
      <c r="D153" s="67"/>
      <c r="E153" s="67"/>
      <c r="F153" s="67"/>
      <c r="G153" s="67"/>
      <c r="H153" s="67"/>
      <c r="I153" s="53"/>
      <c r="J153" s="102"/>
      <c r="K153" s="102"/>
      <c r="L153" s="48"/>
      <c r="M153" s="67">
        <v>2970.4169999999999</v>
      </c>
    </row>
    <row r="154" spans="1:15" s="43" customFormat="1">
      <c r="A154" s="50"/>
      <c r="B154" s="57"/>
      <c r="C154" s="61" t="s">
        <v>426</v>
      </c>
      <c r="D154" s="67"/>
      <c r="E154" s="48" t="s">
        <v>141</v>
      </c>
      <c r="F154" s="67"/>
      <c r="G154" s="67"/>
      <c r="H154" s="67"/>
      <c r="I154" s="53" t="s">
        <v>141</v>
      </c>
      <c r="J154" s="102">
        <f t="shared" ref="J154:J159" si="10">L154</f>
        <v>1126.9000000000001</v>
      </c>
      <c r="K154" s="104">
        <v>1</v>
      </c>
      <c r="L154" s="48">
        <v>1126.9000000000001</v>
      </c>
      <c r="M154" s="67"/>
    </row>
    <row r="155" spans="1:15" s="43" customFormat="1">
      <c r="A155" s="50"/>
      <c r="B155" s="57"/>
      <c r="C155" s="61" t="s">
        <v>427</v>
      </c>
      <c r="D155" s="67"/>
      <c r="E155" s="48" t="s">
        <v>141</v>
      </c>
      <c r="F155" s="67"/>
      <c r="G155" s="67"/>
      <c r="H155" s="67"/>
      <c r="I155" s="53" t="s">
        <v>141</v>
      </c>
      <c r="J155" s="102">
        <f t="shared" si="10"/>
        <v>1126.9000000000001</v>
      </c>
      <c r="K155" s="104">
        <v>1</v>
      </c>
      <c r="L155" s="48">
        <v>1126.9000000000001</v>
      </c>
      <c r="M155" s="67"/>
    </row>
    <row r="156" spans="1:15" s="43" customFormat="1">
      <c r="A156" s="50"/>
      <c r="B156" s="57"/>
      <c r="C156" s="61" t="s">
        <v>428</v>
      </c>
      <c r="D156" s="67"/>
      <c r="E156" s="48" t="s">
        <v>141</v>
      </c>
      <c r="F156" s="67"/>
      <c r="G156" s="67"/>
      <c r="H156" s="67"/>
      <c r="I156" s="53" t="s">
        <v>141</v>
      </c>
      <c r="J156" s="102">
        <f t="shared" si="10"/>
        <v>1126.9000000000001</v>
      </c>
      <c r="K156" s="104">
        <v>1</v>
      </c>
      <c r="L156" s="48">
        <v>1126.9000000000001</v>
      </c>
      <c r="M156" s="67"/>
    </row>
    <row r="157" spans="1:15" s="43" customFormat="1" ht="25.5">
      <c r="A157" s="50"/>
      <c r="B157" s="57"/>
      <c r="C157" s="61" t="s">
        <v>429</v>
      </c>
      <c r="D157" s="67"/>
      <c r="E157" s="67"/>
      <c r="F157" s="48" t="s">
        <v>141</v>
      </c>
      <c r="G157" s="67"/>
      <c r="H157" s="67"/>
      <c r="I157" s="53" t="s">
        <v>141</v>
      </c>
      <c r="J157" s="102">
        <f t="shared" si="10"/>
        <v>1785.3</v>
      </c>
      <c r="K157" s="104">
        <v>1</v>
      </c>
      <c r="L157" s="48">
        <v>1785.3</v>
      </c>
      <c r="M157" s="67"/>
    </row>
    <row r="158" spans="1:15" s="43" customFormat="1">
      <c r="A158" s="50"/>
      <c r="B158" s="57"/>
      <c r="C158" s="61" t="s">
        <v>430</v>
      </c>
      <c r="D158" s="67"/>
      <c r="E158" s="67"/>
      <c r="F158" s="48" t="s">
        <v>141</v>
      </c>
      <c r="G158" s="67"/>
      <c r="H158" s="67"/>
      <c r="I158" s="53" t="s">
        <v>141</v>
      </c>
      <c r="J158" s="102">
        <f t="shared" si="10"/>
        <v>1785.3</v>
      </c>
      <c r="K158" s="104">
        <v>1</v>
      </c>
      <c r="L158" s="48">
        <v>1785.3</v>
      </c>
      <c r="M158" s="67"/>
    </row>
    <row r="159" spans="1:15" s="43" customFormat="1">
      <c r="A159" s="50"/>
      <c r="B159" s="57"/>
      <c r="C159" s="61" t="s">
        <v>431</v>
      </c>
      <c r="D159" s="67"/>
      <c r="E159" s="67"/>
      <c r="F159" s="67"/>
      <c r="G159" s="48" t="s">
        <v>141</v>
      </c>
      <c r="H159" s="67"/>
      <c r="I159" s="53" t="s">
        <v>141</v>
      </c>
      <c r="J159" s="102">
        <f t="shared" si="10"/>
        <v>2004.8</v>
      </c>
      <c r="K159" s="104">
        <v>1</v>
      </c>
      <c r="L159" s="48">
        <v>2004.8</v>
      </c>
      <c r="M159" s="67"/>
    </row>
    <row r="160" spans="1:15" s="43" customFormat="1">
      <c r="A160" s="50"/>
      <c r="B160" s="57"/>
      <c r="C160" s="61" t="s">
        <v>432</v>
      </c>
      <c r="D160" s="67"/>
      <c r="E160" s="67"/>
      <c r="F160" s="67"/>
      <c r="G160" s="67"/>
      <c r="H160" s="48" t="s">
        <v>141</v>
      </c>
      <c r="I160" s="53" t="s">
        <v>323</v>
      </c>
      <c r="J160" s="102">
        <v>2004.8</v>
      </c>
      <c r="K160" s="103">
        <f>L160/J160</f>
        <v>1.0999600957701516</v>
      </c>
      <c r="L160" s="48">
        <v>2205.1999999999998</v>
      </c>
      <c r="M160" s="48"/>
    </row>
    <row r="161" spans="1:13" s="43" customFormat="1" ht="25.5">
      <c r="A161" s="50"/>
      <c r="B161" s="57"/>
      <c r="C161" s="61" t="s">
        <v>433</v>
      </c>
      <c r="D161" s="67"/>
      <c r="E161" s="48" t="s">
        <v>141</v>
      </c>
      <c r="F161" s="67"/>
      <c r="G161" s="67"/>
      <c r="H161" s="67"/>
      <c r="I161" s="53" t="s">
        <v>141</v>
      </c>
      <c r="J161" s="102">
        <f t="shared" ref="J161:J179" si="11">L161</f>
        <v>1126.9000000000001</v>
      </c>
      <c r="K161" s="104">
        <v>1</v>
      </c>
      <c r="L161" s="48">
        <v>1126.9000000000001</v>
      </c>
      <c r="M161" s="67"/>
    </row>
    <row r="162" spans="1:13" s="43" customFormat="1">
      <c r="A162" s="50"/>
      <c r="B162" s="57"/>
      <c r="C162" s="61" t="s">
        <v>435</v>
      </c>
      <c r="D162" s="67"/>
      <c r="E162" s="48" t="s">
        <v>141</v>
      </c>
      <c r="F162" s="67"/>
      <c r="G162" s="67"/>
      <c r="H162" s="67"/>
      <c r="I162" s="53" t="s">
        <v>141</v>
      </c>
      <c r="J162" s="102">
        <f t="shared" si="11"/>
        <v>1126.9000000000001</v>
      </c>
      <c r="K162" s="104">
        <v>1</v>
      </c>
      <c r="L162" s="48">
        <v>1126.9000000000001</v>
      </c>
      <c r="M162" s="67"/>
    </row>
    <row r="163" spans="1:13" s="43" customFormat="1">
      <c r="A163" s="50"/>
      <c r="B163" s="57"/>
      <c r="C163" s="61" t="s">
        <v>434</v>
      </c>
      <c r="D163" s="67"/>
      <c r="E163" s="48" t="s">
        <v>141</v>
      </c>
      <c r="F163" s="67"/>
      <c r="G163" s="67"/>
      <c r="H163" s="67"/>
      <c r="I163" s="53" t="s">
        <v>141</v>
      </c>
      <c r="J163" s="102">
        <f t="shared" si="11"/>
        <v>1126.9000000000001</v>
      </c>
      <c r="K163" s="104">
        <v>1</v>
      </c>
      <c r="L163" s="48">
        <v>1126.9000000000001</v>
      </c>
      <c r="M163" s="67"/>
    </row>
    <row r="164" spans="1:13" s="43" customFormat="1">
      <c r="A164" s="50"/>
      <c r="B164" s="57"/>
      <c r="C164" s="61" t="s">
        <v>436</v>
      </c>
      <c r="D164" s="67"/>
      <c r="E164" s="48" t="s">
        <v>141</v>
      </c>
      <c r="F164" s="67"/>
      <c r="G164" s="67"/>
      <c r="H164" s="67"/>
      <c r="I164" s="53" t="s">
        <v>141</v>
      </c>
      <c r="J164" s="102">
        <f t="shared" si="11"/>
        <v>1126.9000000000001</v>
      </c>
      <c r="K164" s="104">
        <v>1</v>
      </c>
      <c r="L164" s="48">
        <v>1126.9000000000001</v>
      </c>
      <c r="M164" s="67"/>
    </row>
    <row r="165" spans="1:13" s="43" customFormat="1" ht="25.5">
      <c r="A165" s="50"/>
      <c r="B165" s="57"/>
      <c r="C165" s="61" t="s">
        <v>437</v>
      </c>
      <c r="D165" s="67"/>
      <c r="E165" s="67"/>
      <c r="F165" s="48" t="s">
        <v>141</v>
      </c>
      <c r="G165" s="67"/>
      <c r="H165" s="67"/>
      <c r="I165" s="53" t="s">
        <v>141</v>
      </c>
      <c r="J165" s="102">
        <f t="shared" si="11"/>
        <v>1785.3</v>
      </c>
      <c r="K165" s="104">
        <v>1</v>
      </c>
      <c r="L165" s="48">
        <v>1785.3</v>
      </c>
      <c r="M165" s="67"/>
    </row>
    <row r="166" spans="1:13" s="43" customFormat="1" ht="25.5">
      <c r="A166" s="50"/>
      <c r="B166" s="57"/>
      <c r="C166" s="61" t="s">
        <v>438</v>
      </c>
      <c r="D166" s="67"/>
      <c r="E166" s="48" t="s">
        <v>141</v>
      </c>
      <c r="F166" s="67"/>
      <c r="G166" s="67"/>
      <c r="H166" s="67"/>
      <c r="I166" s="53" t="s">
        <v>141</v>
      </c>
      <c r="J166" s="102">
        <f t="shared" si="11"/>
        <v>1126.9000000000001</v>
      </c>
      <c r="K166" s="104">
        <v>1</v>
      </c>
      <c r="L166" s="48">
        <v>1126.9000000000001</v>
      </c>
      <c r="M166" s="67"/>
    </row>
    <row r="167" spans="1:13" s="43" customFormat="1">
      <c r="A167" s="50"/>
      <c r="B167" s="57"/>
      <c r="C167" s="61" t="s">
        <v>439</v>
      </c>
      <c r="D167" s="67"/>
      <c r="E167" s="48" t="s">
        <v>141</v>
      </c>
      <c r="F167" s="67"/>
      <c r="G167" s="67"/>
      <c r="H167" s="67"/>
      <c r="I167" s="53" t="s">
        <v>141</v>
      </c>
      <c r="J167" s="102">
        <f t="shared" si="11"/>
        <v>1126.9000000000001</v>
      </c>
      <c r="K167" s="104">
        <v>1</v>
      </c>
      <c r="L167" s="48">
        <v>1126.9000000000001</v>
      </c>
      <c r="M167" s="67"/>
    </row>
    <row r="168" spans="1:13" s="43" customFormat="1">
      <c r="A168" s="50"/>
      <c r="B168" s="57"/>
      <c r="C168" s="61" t="s">
        <v>440</v>
      </c>
      <c r="D168" s="67"/>
      <c r="E168" s="48" t="s">
        <v>141</v>
      </c>
      <c r="F168" s="67"/>
      <c r="G168" s="67"/>
      <c r="H168" s="67"/>
      <c r="I168" s="53" t="s">
        <v>141</v>
      </c>
      <c r="J168" s="102">
        <f t="shared" si="11"/>
        <v>1126.9000000000001</v>
      </c>
      <c r="K168" s="104">
        <v>1</v>
      </c>
      <c r="L168" s="48">
        <v>1126.9000000000001</v>
      </c>
      <c r="M168" s="67"/>
    </row>
    <row r="169" spans="1:13" s="43" customFormat="1" ht="25.5">
      <c r="A169" s="50"/>
      <c r="B169" s="57"/>
      <c r="C169" s="61" t="s">
        <v>211</v>
      </c>
      <c r="D169" s="67"/>
      <c r="E169" s="67"/>
      <c r="F169" s="67"/>
      <c r="G169" s="48" t="s">
        <v>141</v>
      </c>
      <c r="H169" s="67"/>
      <c r="I169" s="53" t="s">
        <v>141</v>
      </c>
      <c r="J169" s="102">
        <f t="shared" si="11"/>
        <v>2004.8</v>
      </c>
      <c r="K169" s="104">
        <v>1</v>
      </c>
      <c r="L169" s="48">
        <v>2004.8</v>
      </c>
      <c r="M169" s="67"/>
    </row>
    <row r="170" spans="1:13" s="43" customFormat="1">
      <c r="A170" s="50"/>
      <c r="B170" s="57"/>
      <c r="C170" s="61" t="s">
        <v>441</v>
      </c>
      <c r="D170" s="67"/>
      <c r="E170" s="48" t="s">
        <v>141</v>
      </c>
      <c r="F170" s="67"/>
      <c r="G170" s="67"/>
      <c r="H170" s="67"/>
      <c r="I170" s="53" t="s">
        <v>141</v>
      </c>
      <c r="J170" s="102">
        <f t="shared" si="11"/>
        <v>1126.9000000000001</v>
      </c>
      <c r="K170" s="104">
        <v>1</v>
      </c>
      <c r="L170" s="48">
        <v>1126.9000000000001</v>
      </c>
      <c r="M170" s="67"/>
    </row>
    <row r="171" spans="1:13" s="43" customFormat="1">
      <c r="A171" s="50"/>
      <c r="B171" s="57"/>
      <c r="C171" s="61" t="s">
        <v>442</v>
      </c>
      <c r="D171" s="67"/>
      <c r="E171" s="48" t="s">
        <v>141</v>
      </c>
      <c r="F171" s="67"/>
      <c r="G171" s="67"/>
      <c r="H171" s="67"/>
      <c r="I171" s="53" t="s">
        <v>141</v>
      </c>
      <c r="J171" s="102">
        <f t="shared" si="11"/>
        <v>1126.9000000000001</v>
      </c>
      <c r="K171" s="104">
        <v>1</v>
      </c>
      <c r="L171" s="48">
        <v>1126.9000000000001</v>
      </c>
      <c r="M171" s="67"/>
    </row>
    <row r="172" spans="1:13" s="43" customFormat="1">
      <c r="A172" s="50"/>
      <c r="B172" s="57"/>
      <c r="C172" s="61" t="s">
        <v>443</v>
      </c>
      <c r="D172" s="67"/>
      <c r="E172" s="48" t="s">
        <v>141</v>
      </c>
      <c r="F172" s="67"/>
      <c r="G172" s="67"/>
      <c r="H172" s="67"/>
      <c r="I172" s="53" t="s">
        <v>141</v>
      </c>
      <c r="J172" s="102">
        <f t="shared" si="11"/>
        <v>1126.9000000000001</v>
      </c>
      <c r="K172" s="104">
        <v>1</v>
      </c>
      <c r="L172" s="48">
        <v>1126.9000000000001</v>
      </c>
      <c r="M172" s="67"/>
    </row>
    <row r="173" spans="1:13" s="43" customFormat="1">
      <c r="A173" s="50"/>
      <c r="B173" s="57"/>
      <c r="C173" s="61" t="s">
        <v>444</v>
      </c>
      <c r="D173" s="67"/>
      <c r="E173" s="67"/>
      <c r="F173" s="48" t="s">
        <v>141</v>
      </c>
      <c r="G173" s="67"/>
      <c r="H173" s="67"/>
      <c r="I173" s="53" t="s">
        <v>141</v>
      </c>
      <c r="J173" s="102">
        <f t="shared" si="11"/>
        <v>1785.3</v>
      </c>
      <c r="K173" s="104">
        <v>1</v>
      </c>
      <c r="L173" s="48">
        <v>1785.3</v>
      </c>
      <c r="M173" s="67"/>
    </row>
    <row r="174" spans="1:13" s="43" customFormat="1">
      <c r="A174" s="50"/>
      <c r="B174" s="57"/>
      <c r="C174" s="61" t="s">
        <v>445</v>
      </c>
      <c r="D174" s="67"/>
      <c r="E174" s="48" t="s">
        <v>141</v>
      </c>
      <c r="F174" s="67"/>
      <c r="G174" s="67"/>
      <c r="H174" s="67"/>
      <c r="I174" s="53" t="s">
        <v>141</v>
      </c>
      <c r="J174" s="102">
        <f t="shared" si="11"/>
        <v>1126.9000000000001</v>
      </c>
      <c r="K174" s="104">
        <v>1</v>
      </c>
      <c r="L174" s="48">
        <v>1126.9000000000001</v>
      </c>
      <c r="M174" s="67"/>
    </row>
    <row r="175" spans="1:13" s="43" customFormat="1" ht="25.5">
      <c r="A175" s="50"/>
      <c r="B175" s="57"/>
      <c r="C175" s="61" t="s">
        <v>446</v>
      </c>
      <c r="D175" s="67"/>
      <c r="E175" s="48" t="s">
        <v>141</v>
      </c>
      <c r="F175" s="67"/>
      <c r="G175" s="67"/>
      <c r="H175" s="67"/>
      <c r="I175" s="53" t="s">
        <v>141</v>
      </c>
      <c r="J175" s="102">
        <f t="shared" si="11"/>
        <v>1126.9000000000001</v>
      </c>
      <c r="K175" s="104">
        <v>1</v>
      </c>
      <c r="L175" s="48">
        <v>1126.9000000000001</v>
      </c>
      <c r="M175" s="67"/>
    </row>
    <row r="176" spans="1:13" s="43" customFormat="1" ht="32.25" customHeight="1">
      <c r="A176" s="50"/>
      <c r="B176" s="57"/>
      <c r="C176" s="61" t="s">
        <v>447</v>
      </c>
      <c r="D176" s="67"/>
      <c r="E176" s="48" t="s">
        <v>141</v>
      </c>
      <c r="F176" s="67"/>
      <c r="G176" s="67"/>
      <c r="H176" s="67"/>
      <c r="I176" s="53" t="s">
        <v>141</v>
      </c>
      <c r="J176" s="102">
        <f t="shared" si="11"/>
        <v>1126.9000000000001</v>
      </c>
      <c r="K176" s="104">
        <v>1</v>
      </c>
      <c r="L176" s="48">
        <v>1126.9000000000001</v>
      </c>
      <c r="M176" s="67"/>
    </row>
    <row r="177" spans="1:13" s="43" customFormat="1" ht="17.25" customHeight="1">
      <c r="A177" s="50"/>
      <c r="B177" s="57"/>
      <c r="C177" s="61" t="s">
        <v>448</v>
      </c>
      <c r="D177" s="67"/>
      <c r="E177" s="48" t="s">
        <v>141</v>
      </c>
      <c r="F177" s="67"/>
      <c r="G177" s="67"/>
      <c r="H177" s="67"/>
      <c r="I177" s="53" t="s">
        <v>141</v>
      </c>
      <c r="J177" s="102">
        <f t="shared" si="11"/>
        <v>1126.9000000000001</v>
      </c>
      <c r="K177" s="104">
        <v>1</v>
      </c>
      <c r="L177" s="48">
        <v>1126.9000000000001</v>
      </c>
      <c r="M177" s="67"/>
    </row>
    <row r="178" spans="1:13" s="43" customFormat="1">
      <c r="A178" s="50"/>
      <c r="B178" s="57"/>
      <c r="C178" s="61" t="s">
        <v>449</v>
      </c>
      <c r="D178" s="67"/>
      <c r="E178" s="48" t="s">
        <v>141</v>
      </c>
      <c r="F178" s="67"/>
      <c r="G178" s="67"/>
      <c r="H178" s="67"/>
      <c r="I178" s="53" t="s">
        <v>141</v>
      </c>
      <c r="J178" s="102">
        <f t="shared" si="11"/>
        <v>1126.9000000000001</v>
      </c>
      <c r="K178" s="104">
        <v>1</v>
      </c>
      <c r="L178" s="48">
        <v>1126.9000000000001</v>
      </c>
      <c r="M178" s="67"/>
    </row>
    <row r="179" spans="1:13" s="43" customFormat="1">
      <c r="A179" s="54"/>
      <c r="B179" s="59"/>
      <c r="C179" s="61" t="s">
        <v>450</v>
      </c>
      <c r="D179" s="67"/>
      <c r="E179" s="67"/>
      <c r="F179" s="67"/>
      <c r="G179" s="48" t="s">
        <v>141</v>
      </c>
      <c r="H179" s="67"/>
      <c r="I179" s="53" t="s">
        <v>141</v>
      </c>
      <c r="J179" s="102">
        <f t="shared" si="11"/>
        <v>2004.8</v>
      </c>
      <c r="K179" s="104">
        <v>1</v>
      </c>
      <c r="L179" s="48">
        <v>2004.8</v>
      </c>
      <c r="M179" s="67"/>
    </row>
    <row r="180" spans="1:13" s="43" customFormat="1" ht="25.5">
      <c r="A180" s="92">
        <v>18</v>
      </c>
      <c r="B180" s="93">
        <v>200301</v>
      </c>
      <c r="C180" s="94" t="s">
        <v>26</v>
      </c>
      <c r="D180" s="67"/>
      <c r="E180" s="67"/>
      <c r="F180" s="67"/>
      <c r="G180" s="67"/>
      <c r="H180" s="67"/>
      <c r="I180" s="53"/>
      <c r="J180" s="102"/>
      <c r="K180" s="102"/>
      <c r="L180" s="48"/>
      <c r="M180" s="67">
        <v>428.04199999999997</v>
      </c>
    </row>
    <row r="181" spans="1:13" s="43" customFormat="1">
      <c r="A181" s="50"/>
      <c r="B181" s="57"/>
      <c r="C181" s="61" t="s">
        <v>212</v>
      </c>
      <c r="D181" s="67"/>
      <c r="E181" s="67"/>
      <c r="F181" s="67"/>
      <c r="G181" s="48" t="s">
        <v>141</v>
      </c>
      <c r="H181" s="67"/>
      <c r="I181" s="53" t="s">
        <v>141</v>
      </c>
      <c r="J181" s="102">
        <f>L181</f>
        <v>2004.8</v>
      </c>
      <c r="K181" s="104">
        <v>1</v>
      </c>
      <c r="L181" s="48">
        <v>2004.8</v>
      </c>
      <c r="M181" s="67"/>
    </row>
    <row r="182" spans="1:13" s="43" customFormat="1">
      <c r="A182" s="50"/>
      <c r="B182" s="57"/>
      <c r="C182" s="61" t="s">
        <v>213</v>
      </c>
      <c r="D182" s="67"/>
      <c r="E182" s="67"/>
      <c r="F182" s="67"/>
      <c r="G182" s="48" t="s">
        <v>141</v>
      </c>
      <c r="H182" s="67"/>
      <c r="I182" s="53" t="s">
        <v>141</v>
      </c>
      <c r="J182" s="102">
        <f>L182</f>
        <v>2004.8</v>
      </c>
      <c r="K182" s="104">
        <v>1</v>
      </c>
      <c r="L182" s="48">
        <v>2004.8</v>
      </c>
      <c r="M182" s="67"/>
    </row>
    <row r="183" spans="1:13" s="43" customFormat="1">
      <c r="A183" s="54"/>
      <c r="B183" s="59"/>
      <c r="C183" s="61" t="s">
        <v>214</v>
      </c>
      <c r="D183" s="67"/>
      <c r="E183" s="48" t="s">
        <v>141</v>
      </c>
      <c r="F183" s="67"/>
      <c r="G183" s="67"/>
      <c r="H183" s="67"/>
      <c r="I183" s="53" t="s">
        <v>141</v>
      </c>
      <c r="J183" s="102">
        <f>L183</f>
        <v>1126.9000000000001</v>
      </c>
      <c r="K183" s="104">
        <v>1</v>
      </c>
      <c r="L183" s="48">
        <v>1126.9000000000001</v>
      </c>
      <c r="M183" s="67"/>
    </row>
    <row r="184" spans="1:13" s="43" customFormat="1" ht="25.5">
      <c r="A184" s="92">
        <v>19</v>
      </c>
      <c r="B184" s="93">
        <v>200401</v>
      </c>
      <c r="C184" s="94" t="s">
        <v>27</v>
      </c>
      <c r="D184" s="67"/>
      <c r="E184" s="67"/>
      <c r="F184" s="67"/>
      <c r="G184" s="67"/>
      <c r="H184" s="67"/>
      <c r="I184" s="53"/>
      <c r="J184" s="102"/>
      <c r="K184" s="102"/>
      <c r="L184" s="48"/>
      <c r="M184" s="67">
        <v>242.68299999999999</v>
      </c>
    </row>
    <row r="185" spans="1:13" s="43" customFormat="1">
      <c r="A185" s="50"/>
      <c r="B185" s="57"/>
      <c r="C185" s="61" t="s">
        <v>451</v>
      </c>
      <c r="D185" s="67"/>
      <c r="E185" s="48" t="s">
        <v>141</v>
      </c>
      <c r="F185" s="67"/>
      <c r="G185" s="67"/>
      <c r="H185" s="67"/>
      <c r="I185" s="53" t="s">
        <v>141</v>
      </c>
      <c r="J185" s="102">
        <f>L185</f>
        <v>1126.9000000000001</v>
      </c>
      <c r="K185" s="104">
        <v>1</v>
      </c>
      <c r="L185" s="48">
        <v>1126.9000000000001</v>
      </c>
      <c r="M185" s="67"/>
    </row>
    <row r="186" spans="1:13" s="43" customFormat="1">
      <c r="A186" s="54"/>
      <c r="B186" s="59"/>
      <c r="C186" s="61" t="s">
        <v>452</v>
      </c>
      <c r="D186" s="67"/>
      <c r="E186" s="67"/>
      <c r="F186" s="48" t="s">
        <v>141</v>
      </c>
      <c r="G186" s="67"/>
      <c r="H186" s="67"/>
      <c r="I186" s="53" t="s">
        <v>141</v>
      </c>
      <c r="J186" s="102">
        <f>L186</f>
        <v>1785.3</v>
      </c>
      <c r="K186" s="104">
        <v>1</v>
      </c>
      <c r="L186" s="48">
        <v>1785.3</v>
      </c>
      <c r="M186" s="67"/>
    </row>
    <row r="187" spans="1:13" s="43" customFormat="1" ht="25.5">
      <c r="A187" s="92">
        <v>20</v>
      </c>
      <c r="B187" s="93">
        <v>210101</v>
      </c>
      <c r="C187" s="94" t="s">
        <v>28</v>
      </c>
      <c r="D187" s="67"/>
      <c r="E187" s="67"/>
      <c r="F187" s="67"/>
      <c r="G187" s="67"/>
      <c r="H187" s="67"/>
      <c r="I187" s="53"/>
      <c r="J187" s="102"/>
      <c r="K187" s="102"/>
      <c r="L187" s="48"/>
      <c r="M187" s="67">
        <v>375.63299999999998</v>
      </c>
    </row>
    <row r="188" spans="1:13" s="43" customFormat="1">
      <c r="A188" s="50"/>
      <c r="B188" s="57"/>
      <c r="C188" s="61" t="s">
        <v>215</v>
      </c>
      <c r="D188" s="67"/>
      <c r="E188" s="48" t="s">
        <v>141</v>
      </c>
      <c r="F188" s="67"/>
      <c r="G188" s="67"/>
      <c r="H188" s="67"/>
      <c r="I188" s="53" t="s">
        <v>141</v>
      </c>
      <c r="J188" s="102">
        <f>L188</f>
        <v>1126.9000000000001</v>
      </c>
      <c r="K188" s="104">
        <v>1</v>
      </c>
      <c r="L188" s="48">
        <v>1126.9000000000001</v>
      </c>
      <c r="M188" s="67"/>
    </row>
    <row r="189" spans="1:13" s="43" customFormat="1">
      <c r="A189" s="50"/>
      <c r="B189" s="57"/>
      <c r="C189" s="61" t="s">
        <v>216</v>
      </c>
      <c r="D189" s="67"/>
      <c r="E189" s="48" t="s">
        <v>141</v>
      </c>
      <c r="F189" s="67"/>
      <c r="G189" s="67"/>
      <c r="H189" s="67"/>
      <c r="I189" s="53" t="s">
        <v>141</v>
      </c>
      <c r="J189" s="102">
        <f>L189</f>
        <v>1126.9000000000001</v>
      </c>
      <c r="K189" s="104">
        <v>1</v>
      </c>
      <c r="L189" s="48">
        <v>1126.9000000000001</v>
      </c>
      <c r="M189" s="67"/>
    </row>
    <row r="190" spans="1:13" s="43" customFormat="1">
      <c r="A190" s="50"/>
      <c r="B190" s="57"/>
      <c r="C190" s="61" t="s">
        <v>217</v>
      </c>
      <c r="D190" s="67"/>
      <c r="E190" s="48" t="s">
        <v>141</v>
      </c>
      <c r="F190" s="67"/>
      <c r="G190" s="67"/>
      <c r="H190" s="67"/>
      <c r="I190" s="53" t="s">
        <v>141</v>
      </c>
      <c r="J190" s="102">
        <f>L190</f>
        <v>1126.9000000000001</v>
      </c>
      <c r="K190" s="104">
        <v>1</v>
      </c>
      <c r="L190" s="48">
        <v>1126.9000000000001</v>
      </c>
      <c r="M190" s="67"/>
    </row>
    <row r="191" spans="1:13" s="43" customFormat="1">
      <c r="A191" s="54"/>
      <c r="B191" s="59"/>
      <c r="C191" s="61" t="s">
        <v>218</v>
      </c>
      <c r="D191" s="67"/>
      <c r="E191" s="48" t="s">
        <v>141</v>
      </c>
      <c r="F191" s="67"/>
      <c r="G191" s="67"/>
      <c r="H191" s="67"/>
      <c r="I191" s="53" t="s">
        <v>141</v>
      </c>
      <c r="J191" s="102">
        <f>L191</f>
        <v>1126.9000000000001</v>
      </c>
      <c r="K191" s="104">
        <v>1</v>
      </c>
      <c r="L191" s="48">
        <v>1126.9000000000001</v>
      </c>
      <c r="M191" s="67"/>
    </row>
    <row r="192" spans="1:13" s="43" customFormat="1" ht="25.5">
      <c r="A192" s="92">
        <v>21</v>
      </c>
      <c r="B192" s="93">
        <v>210115</v>
      </c>
      <c r="C192" s="94" t="s">
        <v>29</v>
      </c>
      <c r="D192" s="67"/>
      <c r="E192" s="67"/>
      <c r="F192" s="67"/>
      <c r="G192" s="67"/>
      <c r="H192" s="67"/>
      <c r="I192" s="53"/>
      <c r="J192" s="102"/>
      <c r="K192" s="102"/>
      <c r="L192" s="48"/>
      <c r="M192" s="67">
        <v>167.06700000000001</v>
      </c>
    </row>
    <row r="193" spans="1:13" s="43" customFormat="1">
      <c r="A193" s="54"/>
      <c r="B193" s="59"/>
      <c r="C193" s="62" t="s">
        <v>219</v>
      </c>
      <c r="D193" s="67"/>
      <c r="E193" s="67"/>
      <c r="F193" s="67"/>
      <c r="G193" s="48" t="s">
        <v>141</v>
      </c>
      <c r="H193" s="67"/>
      <c r="I193" s="53" t="s">
        <v>141</v>
      </c>
      <c r="J193" s="102">
        <f>L193</f>
        <v>2004.8</v>
      </c>
      <c r="K193" s="104">
        <v>1</v>
      </c>
      <c r="L193" s="48">
        <v>2004.8</v>
      </c>
      <c r="M193" s="67"/>
    </row>
    <row r="194" spans="1:13" s="43" customFormat="1" ht="25.5">
      <c r="A194" s="92">
        <v>22</v>
      </c>
      <c r="B194" s="93">
        <v>220101</v>
      </c>
      <c r="C194" s="94" t="s">
        <v>30</v>
      </c>
      <c r="D194" s="67"/>
      <c r="E194" s="67"/>
      <c r="F194" s="67"/>
      <c r="G194" s="67"/>
      <c r="H194" s="67"/>
      <c r="I194" s="53"/>
      <c r="J194" s="102"/>
      <c r="K194" s="102"/>
      <c r="L194" s="48"/>
      <c r="M194" s="67">
        <v>1330.5419999999999</v>
      </c>
    </row>
    <row r="195" spans="1:13" s="43" customFormat="1">
      <c r="A195" s="50"/>
      <c r="B195" s="57"/>
      <c r="C195" s="68" t="s">
        <v>453</v>
      </c>
      <c r="D195" s="67"/>
      <c r="E195" s="48" t="s">
        <v>141</v>
      </c>
      <c r="F195" s="67"/>
      <c r="G195" s="67"/>
      <c r="H195" s="67"/>
      <c r="I195" s="53" t="s">
        <v>141</v>
      </c>
      <c r="J195" s="102">
        <f t="shared" ref="J195:J207" si="12">L195</f>
        <v>1126.9000000000001</v>
      </c>
      <c r="K195" s="104">
        <v>1</v>
      </c>
      <c r="L195" s="48">
        <v>1126.9000000000001</v>
      </c>
      <c r="M195" s="67"/>
    </row>
    <row r="196" spans="1:13" s="43" customFormat="1">
      <c r="A196" s="50"/>
      <c r="B196" s="57"/>
      <c r="C196" s="68" t="s">
        <v>454</v>
      </c>
      <c r="D196" s="67"/>
      <c r="E196" s="48" t="s">
        <v>141</v>
      </c>
      <c r="F196" s="67"/>
      <c r="G196" s="67"/>
      <c r="H196" s="67"/>
      <c r="I196" s="53" t="s">
        <v>141</v>
      </c>
      <c r="J196" s="102">
        <f t="shared" si="12"/>
        <v>1126.9000000000001</v>
      </c>
      <c r="K196" s="104">
        <v>1</v>
      </c>
      <c r="L196" s="48">
        <v>1126.9000000000001</v>
      </c>
      <c r="M196" s="67"/>
    </row>
    <row r="197" spans="1:13" s="43" customFormat="1">
      <c r="A197" s="50"/>
      <c r="B197" s="57"/>
      <c r="C197" s="68" t="s">
        <v>455</v>
      </c>
      <c r="D197" s="67"/>
      <c r="E197" s="48" t="s">
        <v>141</v>
      </c>
      <c r="F197" s="67"/>
      <c r="G197" s="67"/>
      <c r="H197" s="67"/>
      <c r="I197" s="53" t="s">
        <v>141</v>
      </c>
      <c r="J197" s="102">
        <f t="shared" si="12"/>
        <v>1126.9000000000001</v>
      </c>
      <c r="K197" s="104">
        <v>1</v>
      </c>
      <c r="L197" s="48">
        <v>1126.9000000000001</v>
      </c>
      <c r="M197" s="67"/>
    </row>
    <row r="198" spans="1:13" s="43" customFormat="1">
      <c r="A198" s="50"/>
      <c r="B198" s="57"/>
      <c r="C198" s="68" t="s">
        <v>678</v>
      </c>
      <c r="D198" s="67"/>
      <c r="E198" s="48" t="s">
        <v>141</v>
      </c>
      <c r="F198" s="67"/>
      <c r="G198" s="67"/>
      <c r="H198" s="67"/>
      <c r="I198" s="53" t="s">
        <v>141</v>
      </c>
      <c r="J198" s="102">
        <f t="shared" si="12"/>
        <v>1126.9000000000001</v>
      </c>
      <c r="K198" s="104">
        <v>1</v>
      </c>
      <c r="L198" s="48">
        <v>1126.9000000000001</v>
      </c>
      <c r="M198" s="67"/>
    </row>
    <row r="199" spans="1:13" s="43" customFormat="1">
      <c r="A199" s="50"/>
      <c r="B199" s="57"/>
      <c r="C199" s="69" t="s">
        <v>456</v>
      </c>
      <c r="D199" s="67"/>
      <c r="E199" s="48" t="s">
        <v>141</v>
      </c>
      <c r="F199" s="67"/>
      <c r="G199" s="67"/>
      <c r="H199" s="67"/>
      <c r="I199" s="53" t="s">
        <v>141</v>
      </c>
      <c r="J199" s="102">
        <f t="shared" si="12"/>
        <v>1126.9000000000001</v>
      </c>
      <c r="K199" s="104">
        <v>1</v>
      </c>
      <c r="L199" s="48">
        <v>1126.9000000000001</v>
      </c>
      <c r="M199" s="67"/>
    </row>
    <row r="200" spans="1:13" s="43" customFormat="1">
      <c r="A200" s="50"/>
      <c r="B200" s="57"/>
      <c r="C200" s="69" t="s">
        <v>457</v>
      </c>
      <c r="D200" s="67"/>
      <c r="E200" s="48" t="s">
        <v>141</v>
      </c>
      <c r="F200" s="67"/>
      <c r="G200" s="67"/>
      <c r="H200" s="67"/>
      <c r="I200" s="53" t="s">
        <v>141</v>
      </c>
      <c r="J200" s="102">
        <f t="shared" si="12"/>
        <v>1126.9000000000001</v>
      </c>
      <c r="K200" s="104">
        <v>1</v>
      </c>
      <c r="L200" s="48">
        <v>1126.9000000000001</v>
      </c>
      <c r="M200" s="67"/>
    </row>
    <row r="201" spans="1:13" s="43" customFormat="1">
      <c r="A201" s="50"/>
      <c r="B201" s="57"/>
      <c r="C201" s="69" t="s">
        <v>458</v>
      </c>
      <c r="D201" s="67"/>
      <c r="E201" s="48" t="s">
        <v>141</v>
      </c>
      <c r="F201" s="67"/>
      <c r="G201" s="67"/>
      <c r="H201" s="67"/>
      <c r="I201" s="53" t="s">
        <v>141</v>
      </c>
      <c r="J201" s="102">
        <f t="shared" si="12"/>
        <v>1126.9000000000001</v>
      </c>
      <c r="K201" s="104">
        <v>1</v>
      </c>
      <c r="L201" s="48">
        <v>1126.9000000000001</v>
      </c>
      <c r="M201" s="67"/>
    </row>
    <row r="202" spans="1:13" s="43" customFormat="1">
      <c r="A202" s="50"/>
      <c r="B202" s="57"/>
      <c r="C202" s="69" t="s">
        <v>459</v>
      </c>
      <c r="D202" s="67"/>
      <c r="E202" s="48" t="s">
        <v>141</v>
      </c>
      <c r="F202" s="67"/>
      <c r="G202" s="67"/>
      <c r="H202" s="67"/>
      <c r="I202" s="53" t="s">
        <v>141</v>
      </c>
      <c r="J202" s="102">
        <f t="shared" si="12"/>
        <v>1126.9000000000001</v>
      </c>
      <c r="K202" s="104">
        <v>1</v>
      </c>
      <c r="L202" s="48">
        <v>1126.9000000000001</v>
      </c>
      <c r="M202" s="67"/>
    </row>
    <row r="203" spans="1:13" s="43" customFormat="1">
      <c r="A203" s="50"/>
      <c r="B203" s="57"/>
      <c r="C203" s="69" t="s">
        <v>460</v>
      </c>
      <c r="D203" s="67"/>
      <c r="E203" s="48" t="s">
        <v>141</v>
      </c>
      <c r="F203" s="67"/>
      <c r="G203" s="67"/>
      <c r="H203" s="67"/>
      <c r="I203" s="53" t="s">
        <v>141</v>
      </c>
      <c r="J203" s="102">
        <f t="shared" si="12"/>
        <v>1126.9000000000001</v>
      </c>
      <c r="K203" s="104">
        <v>1</v>
      </c>
      <c r="L203" s="48">
        <v>1126.9000000000001</v>
      </c>
      <c r="M203" s="67"/>
    </row>
    <row r="204" spans="1:13" s="43" customFormat="1">
      <c r="A204" s="50"/>
      <c r="B204" s="57"/>
      <c r="C204" s="69" t="s">
        <v>461</v>
      </c>
      <c r="D204" s="67"/>
      <c r="E204" s="67"/>
      <c r="F204" s="48" t="s">
        <v>141</v>
      </c>
      <c r="G204" s="67"/>
      <c r="H204" s="67"/>
      <c r="I204" s="53" t="s">
        <v>141</v>
      </c>
      <c r="J204" s="102">
        <f t="shared" si="12"/>
        <v>1785.3</v>
      </c>
      <c r="K204" s="104">
        <v>1</v>
      </c>
      <c r="L204" s="48">
        <v>1785.3</v>
      </c>
      <c r="M204" s="67"/>
    </row>
    <row r="205" spans="1:13" s="43" customFormat="1">
      <c r="A205" s="50"/>
      <c r="B205" s="57"/>
      <c r="C205" s="69" t="s">
        <v>462</v>
      </c>
      <c r="D205" s="67"/>
      <c r="E205" s="48" t="s">
        <v>141</v>
      </c>
      <c r="F205" s="67"/>
      <c r="G205" s="67"/>
      <c r="H205" s="67"/>
      <c r="I205" s="53" t="s">
        <v>141</v>
      </c>
      <c r="J205" s="102">
        <f t="shared" si="12"/>
        <v>1126.9000000000001</v>
      </c>
      <c r="K205" s="104">
        <v>1</v>
      </c>
      <c r="L205" s="48">
        <v>1126.9000000000001</v>
      </c>
      <c r="M205" s="67"/>
    </row>
    <row r="206" spans="1:13" s="43" customFormat="1">
      <c r="A206" s="50"/>
      <c r="B206" s="57"/>
      <c r="C206" s="69" t="s">
        <v>463</v>
      </c>
      <c r="D206" s="67"/>
      <c r="E206" s="48" t="s">
        <v>141</v>
      </c>
      <c r="F206" s="67"/>
      <c r="G206" s="67"/>
      <c r="H206" s="67"/>
      <c r="I206" s="53" t="s">
        <v>141</v>
      </c>
      <c r="J206" s="102">
        <f t="shared" si="12"/>
        <v>1126.9000000000001</v>
      </c>
      <c r="K206" s="104">
        <v>1</v>
      </c>
      <c r="L206" s="48">
        <v>1126.9000000000001</v>
      </c>
      <c r="M206" s="67"/>
    </row>
    <row r="207" spans="1:13" s="43" customFormat="1">
      <c r="A207" s="54"/>
      <c r="B207" s="59"/>
      <c r="C207" s="69" t="s">
        <v>464</v>
      </c>
      <c r="D207" s="67"/>
      <c r="E207" s="67"/>
      <c r="F207" s="48" t="s">
        <v>141</v>
      </c>
      <c r="G207" s="67"/>
      <c r="H207" s="67"/>
      <c r="I207" s="53" t="s">
        <v>141</v>
      </c>
      <c r="J207" s="102">
        <f t="shared" si="12"/>
        <v>1785.3</v>
      </c>
      <c r="K207" s="104">
        <v>1</v>
      </c>
      <c r="L207" s="48">
        <v>1785.3</v>
      </c>
      <c r="M207" s="67"/>
    </row>
    <row r="208" spans="1:13" s="43" customFormat="1" ht="25.5">
      <c r="A208" s="92">
        <v>23</v>
      </c>
      <c r="B208" s="93">
        <v>240101</v>
      </c>
      <c r="C208" s="94" t="s">
        <v>32</v>
      </c>
      <c r="D208" s="67"/>
      <c r="E208" s="67"/>
      <c r="F208" s="67"/>
      <c r="G208" s="67"/>
      <c r="H208" s="67"/>
      <c r="I208" s="53"/>
      <c r="J208" s="102"/>
      <c r="K208" s="102"/>
      <c r="L208" s="48"/>
      <c r="M208" s="67">
        <v>1518.3579999999999</v>
      </c>
    </row>
    <row r="209" spans="1:13" s="43" customFormat="1">
      <c r="A209" s="50"/>
      <c r="B209" s="57"/>
      <c r="C209" s="69" t="s">
        <v>465</v>
      </c>
      <c r="D209" s="67"/>
      <c r="E209" s="48" t="s">
        <v>141</v>
      </c>
      <c r="F209" s="67"/>
      <c r="G209" s="67"/>
      <c r="H209" s="67"/>
      <c r="I209" s="53" t="s">
        <v>141</v>
      </c>
      <c r="J209" s="102">
        <f t="shared" ref="J209:J223" si="13">L209</f>
        <v>1126.9000000000001</v>
      </c>
      <c r="K209" s="104">
        <v>1</v>
      </c>
      <c r="L209" s="48">
        <v>1126.9000000000001</v>
      </c>
      <c r="M209" s="67"/>
    </row>
    <row r="210" spans="1:13" s="43" customFormat="1">
      <c r="A210" s="50"/>
      <c r="B210" s="57"/>
      <c r="C210" s="69" t="s">
        <v>466</v>
      </c>
      <c r="D210" s="67"/>
      <c r="E210" s="48" t="s">
        <v>141</v>
      </c>
      <c r="F210" s="67"/>
      <c r="G210" s="67"/>
      <c r="H210" s="67"/>
      <c r="I210" s="53" t="s">
        <v>141</v>
      </c>
      <c r="J210" s="102">
        <f t="shared" si="13"/>
        <v>1126.9000000000001</v>
      </c>
      <c r="K210" s="104">
        <v>1</v>
      </c>
      <c r="L210" s="48">
        <v>1126.9000000000001</v>
      </c>
      <c r="M210" s="67"/>
    </row>
    <row r="211" spans="1:13" s="43" customFormat="1">
      <c r="A211" s="50"/>
      <c r="B211" s="57"/>
      <c r="C211" s="69" t="s">
        <v>467</v>
      </c>
      <c r="D211" s="67"/>
      <c r="E211" s="48" t="s">
        <v>141</v>
      </c>
      <c r="F211" s="67"/>
      <c r="G211" s="67"/>
      <c r="H211" s="67"/>
      <c r="I211" s="53" t="s">
        <v>141</v>
      </c>
      <c r="J211" s="102">
        <f t="shared" si="13"/>
        <v>1126.9000000000001</v>
      </c>
      <c r="K211" s="104">
        <v>1</v>
      </c>
      <c r="L211" s="48">
        <v>1126.9000000000001</v>
      </c>
      <c r="M211" s="67"/>
    </row>
    <row r="212" spans="1:13" s="43" customFormat="1" ht="24">
      <c r="A212" s="50"/>
      <c r="B212" s="57"/>
      <c r="C212" s="69" t="s">
        <v>468</v>
      </c>
      <c r="D212" s="67"/>
      <c r="E212" s="48" t="s">
        <v>141</v>
      </c>
      <c r="F212" s="67"/>
      <c r="G212" s="67"/>
      <c r="H212" s="67"/>
      <c r="I212" s="53" t="s">
        <v>141</v>
      </c>
      <c r="J212" s="102">
        <f t="shared" si="13"/>
        <v>1126.9000000000001</v>
      </c>
      <c r="K212" s="104">
        <v>1</v>
      </c>
      <c r="L212" s="48">
        <v>1126.9000000000001</v>
      </c>
      <c r="M212" s="67"/>
    </row>
    <row r="213" spans="1:13" s="43" customFormat="1">
      <c r="A213" s="50"/>
      <c r="B213" s="57"/>
      <c r="C213" s="69" t="s">
        <v>469</v>
      </c>
      <c r="D213" s="67"/>
      <c r="E213" s="48" t="s">
        <v>141</v>
      </c>
      <c r="F213" s="67"/>
      <c r="G213" s="67"/>
      <c r="H213" s="67"/>
      <c r="I213" s="53" t="s">
        <v>141</v>
      </c>
      <c r="J213" s="102">
        <f t="shared" si="13"/>
        <v>1126.9000000000001</v>
      </c>
      <c r="K213" s="104">
        <v>1</v>
      </c>
      <c r="L213" s="48">
        <v>1126.9000000000001</v>
      </c>
      <c r="M213" s="67"/>
    </row>
    <row r="214" spans="1:13" s="43" customFormat="1">
      <c r="A214" s="50"/>
      <c r="B214" s="57"/>
      <c r="C214" s="69" t="s">
        <v>470</v>
      </c>
      <c r="D214" s="67"/>
      <c r="E214" s="48" t="s">
        <v>141</v>
      </c>
      <c r="F214" s="67"/>
      <c r="G214" s="67"/>
      <c r="H214" s="67"/>
      <c r="I214" s="53" t="s">
        <v>141</v>
      </c>
      <c r="J214" s="102">
        <f t="shared" si="13"/>
        <v>1126.9000000000001</v>
      </c>
      <c r="K214" s="104">
        <v>1</v>
      </c>
      <c r="L214" s="48">
        <v>1126.9000000000001</v>
      </c>
      <c r="M214" s="67"/>
    </row>
    <row r="215" spans="1:13" s="43" customFormat="1">
      <c r="A215" s="50"/>
      <c r="B215" s="57"/>
      <c r="C215" s="69" t="s">
        <v>471</v>
      </c>
      <c r="D215" s="67"/>
      <c r="E215" s="67"/>
      <c r="F215" s="48" t="s">
        <v>141</v>
      </c>
      <c r="G215" s="67"/>
      <c r="H215" s="67"/>
      <c r="I215" s="53" t="s">
        <v>141</v>
      </c>
      <c r="J215" s="102">
        <f t="shared" si="13"/>
        <v>1785.3</v>
      </c>
      <c r="K215" s="104">
        <v>1</v>
      </c>
      <c r="L215" s="48">
        <v>1785.3</v>
      </c>
      <c r="M215" s="67"/>
    </row>
    <row r="216" spans="1:13" s="43" customFormat="1">
      <c r="A216" s="50"/>
      <c r="B216" s="57"/>
      <c r="C216" s="69" t="s">
        <v>472</v>
      </c>
      <c r="D216" s="67"/>
      <c r="E216" s="48" t="s">
        <v>141</v>
      </c>
      <c r="F216" s="67"/>
      <c r="G216" s="67"/>
      <c r="H216" s="67"/>
      <c r="I216" s="53" t="s">
        <v>141</v>
      </c>
      <c r="J216" s="102">
        <f t="shared" si="13"/>
        <v>1126.9000000000001</v>
      </c>
      <c r="K216" s="104">
        <v>1</v>
      </c>
      <c r="L216" s="48">
        <v>1126.9000000000001</v>
      </c>
      <c r="M216" s="67"/>
    </row>
    <row r="217" spans="1:13" s="43" customFormat="1">
      <c r="A217" s="50"/>
      <c r="B217" s="57"/>
      <c r="C217" s="69" t="s">
        <v>473</v>
      </c>
      <c r="D217" s="67"/>
      <c r="E217" s="48" t="s">
        <v>141</v>
      </c>
      <c r="F217" s="67"/>
      <c r="G217" s="67"/>
      <c r="H217" s="67"/>
      <c r="I217" s="53" t="s">
        <v>141</v>
      </c>
      <c r="J217" s="102">
        <f t="shared" si="13"/>
        <v>1126.9000000000001</v>
      </c>
      <c r="K217" s="104">
        <v>1</v>
      </c>
      <c r="L217" s="48">
        <v>1126.9000000000001</v>
      </c>
      <c r="M217" s="67"/>
    </row>
    <row r="218" spans="1:13" s="43" customFormat="1">
      <c r="A218" s="50"/>
      <c r="B218" s="57"/>
      <c r="C218" s="69" t="s">
        <v>478</v>
      </c>
      <c r="D218" s="67"/>
      <c r="E218" s="48" t="s">
        <v>141</v>
      </c>
      <c r="F218" s="67"/>
      <c r="G218" s="67"/>
      <c r="H218" s="67"/>
      <c r="I218" s="53" t="s">
        <v>141</v>
      </c>
      <c r="J218" s="102">
        <f t="shared" si="13"/>
        <v>1126.9000000000001</v>
      </c>
      <c r="K218" s="104">
        <v>1</v>
      </c>
      <c r="L218" s="48">
        <v>1126.9000000000001</v>
      </c>
      <c r="M218" s="67"/>
    </row>
    <row r="219" spans="1:13" s="43" customFormat="1">
      <c r="A219" s="50"/>
      <c r="B219" s="57"/>
      <c r="C219" s="69" t="s">
        <v>474</v>
      </c>
      <c r="D219" s="67"/>
      <c r="E219" s="48" t="s">
        <v>141</v>
      </c>
      <c r="F219" s="67"/>
      <c r="G219" s="67"/>
      <c r="H219" s="67"/>
      <c r="I219" s="53" t="s">
        <v>141</v>
      </c>
      <c r="J219" s="102">
        <f t="shared" si="13"/>
        <v>1126.9000000000001</v>
      </c>
      <c r="K219" s="104">
        <v>1</v>
      </c>
      <c r="L219" s="48">
        <v>1126.9000000000001</v>
      </c>
      <c r="M219" s="67"/>
    </row>
    <row r="220" spans="1:13" s="43" customFormat="1">
      <c r="A220" s="50"/>
      <c r="B220" s="57"/>
      <c r="C220" s="69" t="s">
        <v>475</v>
      </c>
      <c r="D220" s="67"/>
      <c r="E220" s="48" t="s">
        <v>141</v>
      </c>
      <c r="F220" s="67"/>
      <c r="G220" s="67"/>
      <c r="H220" s="67"/>
      <c r="I220" s="53" t="s">
        <v>141</v>
      </c>
      <c r="J220" s="102">
        <f t="shared" si="13"/>
        <v>1126.9000000000001</v>
      </c>
      <c r="K220" s="104">
        <v>1</v>
      </c>
      <c r="L220" s="48">
        <v>1126.9000000000001</v>
      </c>
      <c r="M220" s="67"/>
    </row>
    <row r="221" spans="1:13" s="43" customFormat="1">
      <c r="A221" s="50"/>
      <c r="B221" s="57"/>
      <c r="C221" s="69" t="s">
        <v>679</v>
      </c>
      <c r="D221" s="67"/>
      <c r="E221" s="48" t="s">
        <v>141</v>
      </c>
      <c r="F221" s="67"/>
      <c r="G221" s="67"/>
      <c r="H221" s="67"/>
      <c r="I221" s="53" t="s">
        <v>141</v>
      </c>
      <c r="J221" s="102">
        <f t="shared" si="13"/>
        <v>1126.9000000000001</v>
      </c>
      <c r="K221" s="104">
        <v>1</v>
      </c>
      <c r="L221" s="48">
        <v>1126.9000000000001</v>
      </c>
      <c r="M221" s="67"/>
    </row>
    <row r="222" spans="1:13" s="43" customFormat="1">
      <c r="A222" s="50"/>
      <c r="B222" s="57"/>
      <c r="C222" s="69" t="s">
        <v>476</v>
      </c>
      <c r="D222" s="67"/>
      <c r="E222" s="67"/>
      <c r="F222" s="48" t="s">
        <v>141</v>
      </c>
      <c r="G222" s="67"/>
      <c r="H222" s="67"/>
      <c r="I222" s="53" t="s">
        <v>141</v>
      </c>
      <c r="J222" s="102">
        <f t="shared" si="13"/>
        <v>1785.3</v>
      </c>
      <c r="K222" s="104">
        <v>1</v>
      </c>
      <c r="L222" s="48">
        <v>1785.3</v>
      </c>
      <c r="M222" s="67"/>
    </row>
    <row r="223" spans="1:13" s="43" customFormat="1" ht="24">
      <c r="A223" s="54"/>
      <c r="B223" s="59"/>
      <c r="C223" s="69" t="s">
        <v>477</v>
      </c>
      <c r="D223" s="67"/>
      <c r="E223" s="48" t="s">
        <v>141</v>
      </c>
      <c r="F223" s="67"/>
      <c r="G223" s="67"/>
      <c r="H223" s="67"/>
      <c r="I223" s="53" t="s">
        <v>141</v>
      </c>
      <c r="J223" s="102">
        <f t="shared" si="13"/>
        <v>1126.9000000000001</v>
      </c>
      <c r="K223" s="104">
        <v>1</v>
      </c>
      <c r="L223" s="48">
        <v>1126.9000000000001</v>
      </c>
      <c r="M223" s="67"/>
    </row>
    <row r="224" spans="1:13" s="43" customFormat="1" ht="25.5">
      <c r="A224" s="92">
        <v>24</v>
      </c>
      <c r="B224" s="93">
        <v>263001</v>
      </c>
      <c r="C224" s="94" t="s">
        <v>101</v>
      </c>
      <c r="D224" s="67"/>
      <c r="E224" s="67"/>
      <c r="F224" s="67"/>
      <c r="G224" s="67"/>
      <c r="H224" s="67"/>
      <c r="I224" s="53"/>
      <c r="J224" s="102"/>
      <c r="K224" s="102"/>
      <c r="L224" s="48"/>
      <c r="M224" s="67">
        <v>167.06700000000001</v>
      </c>
    </row>
    <row r="225" spans="1:13" s="43" customFormat="1">
      <c r="A225" s="54"/>
      <c r="B225" s="59"/>
      <c r="C225" s="61" t="s">
        <v>680</v>
      </c>
      <c r="D225" s="67"/>
      <c r="E225" s="67"/>
      <c r="F225" s="67"/>
      <c r="G225" s="48" t="s">
        <v>141</v>
      </c>
      <c r="H225" s="67"/>
      <c r="I225" s="53" t="s">
        <v>141</v>
      </c>
      <c r="J225" s="102">
        <f>L225</f>
        <v>2004.8</v>
      </c>
      <c r="K225" s="104">
        <v>1</v>
      </c>
      <c r="L225" s="48">
        <v>2004.8</v>
      </c>
      <c r="M225" s="67"/>
    </row>
    <row r="226" spans="1:13" s="43" customFormat="1" ht="25.5">
      <c r="A226" s="92">
        <v>25</v>
      </c>
      <c r="B226" s="93">
        <v>270101</v>
      </c>
      <c r="C226" s="94" t="s">
        <v>35</v>
      </c>
      <c r="D226" s="67"/>
      <c r="E226" s="67"/>
      <c r="F226" s="67"/>
      <c r="G226" s="67"/>
      <c r="H226" s="67"/>
      <c r="I226" s="53"/>
      <c r="J226" s="102"/>
      <c r="K226" s="102"/>
      <c r="L226" s="48"/>
      <c r="M226" s="67">
        <v>2880.55</v>
      </c>
    </row>
    <row r="227" spans="1:13" s="43" customFormat="1">
      <c r="A227" s="50"/>
      <c r="B227" s="57"/>
      <c r="C227" s="69" t="s">
        <v>220</v>
      </c>
      <c r="D227" s="67"/>
      <c r="E227" s="48" t="s">
        <v>141</v>
      </c>
      <c r="F227" s="67"/>
      <c r="G227" s="67"/>
      <c r="H227" s="67"/>
      <c r="I227" s="53" t="s">
        <v>141</v>
      </c>
      <c r="J227" s="102">
        <f t="shared" ref="J227:J252" si="14">L227</f>
        <v>1126.9000000000001</v>
      </c>
      <c r="K227" s="104">
        <v>1</v>
      </c>
      <c r="L227" s="48">
        <v>1126.9000000000001</v>
      </c>
      <c r="M227" s="67"/>
    </row>
    <row r="228" spans="1:13" s="43" customFormat="1">
      <c r="A228" s="50"/>
      <c r="B228" s="57"/>
      <c r="C228" s="69" t="s">
        <v>221</v>
      </c>
      <c r="D228" s="67"/>
      <c r="E228" s="48" t="s">
        <v>141</v>
      </c>
      <c r="F228" s="67"/>
      <c r="G228" s="67"/>
      <c r="H228" s="67"/>
      <c r="I228" s="53" t="s">
        <v>141</v>
      </c>
      <c r="J228" s="102">
        <f t="shared" si="14"/>
        <v>1126.9000000000001</v>
      </c>
      <c r="K228" s="104">
        <v>1</v>
      </c>
      <c r="L228" s="48">
        <v>1126.9000000000001</v>
      </c>
      <c r="M228" s="67"/>
    </row>
    <row r="229" spans="1:13" s="43" customFormat="1">
      <c r="A229" s="50"/>
      <c r="B229" s="57"/>
      <c r="C229" s="69" t="s">
        <v>222</v>
      </c>
      <c r="D229" s="67"/>
      <c r="E229" s="48" t="s">
        <v>141</v>
      </c>
      <c r="F229" s="67"/>
      <c r="G229" s="67"/>
      <c r="H229" s="67"/>
      <c r="I229" s="53" t="s">
        <v>141</v>
      </c>
      <c r="J229" s="102">
        <f t="shared" si="14"/>
        <v>1126.9000000000001</v>
      </c>
      <c r="K229" s="104">
        <v>1</v>
      </c>
      <c r="L229" s="48">
        <v>1126.9000000000001</v>
      </c>
      <c r="M229" s="67"/>
    </row>
    <row r="230" spans="1:13" s="43" customFormat="1">
      <c r="A230" s="50"/>
      <c r="B230" s="57"/>
      <c r="C230" s="69" t="s">
        <v>223</v>
      </c>
      <c r="D230" s="67"/>
      <c r="E230" s="67"/>
      <c r="F230" s="48" t="s">
        <v>141</v>
      </c>
      <c r="G230" s="67"/>
      <c r="H230" s="67"/>
      <c r="I230" s="53" t="s">
        <v>141</v>
      </c>
      <c r="J230" s="102">
        <f t="shared" si="14"/>
        <v>1785.3</v>
      </c>
      <c r="K230" s="104">
        <v>1</v>
      </c>
      <c r="L230" s="48">
        <v>1785.3</v>
      </c>
      <c r="M230" s="67"/>
    </row>
    <row r="231" spans="1:13" s="43" customFormat="1">
      <c r="A231" s="50"/>
      <c r="B231" s="57"/>
      <c r="C231" s="69" t="s">
        <v>224</v>
      </c>
      <c r="D231" s="67"/>
      <c r="E231" s="48" t="s">
        <v>141</v>
      </c>
      <c r="F231" s="67"/>
      <c r="G231" s="67"/>
      <c r="H231" s="67"/>
      <c r="I231" s="53" t="s">
        <v>141</v>
      </c>
      <c r="J231" s="102">
        <f t="shared" si="14"/>
        <v>1126.9000000000001</v>
      </c>
      <c r="K231" s="104">
        <v>1</v>
      </c>
      <c r="L231" s="48">
        <v>1126.9000000000001</v>
      </c>
      <c r="M231" s="67"/>
    </row>
    <row r="232" spans="1:13" s="43" customFormat="1">
      <c r="A232" s="50"/>
      <c r="B232" s="57"/>
      <c r="C232" s="69" t="s">
        <v>225</v>
      </c>
      <c r="D232" s="67"/>
      <c r="E232" s="48" t="s">
        <v>141</v>
      </c>
      <c r="F232" s="67"/>
      <c r="G232" s="67"/>
      <c r="H232" s="67"/>
      <c r="I232" s="53" t="s">
        <v>141</v>
      </c>
      <c r="J232" s="102">
        <f t="shared" si="14"/>
        <v>1126.9000000000001</v>
      </c>
      <c r="K232" s="104">
        <v>1</v>
      </c>
      <c r="L232" s="48">
        <v>1126.9000000000001</v>
      </c>
      <c r="M232" s="67"/>
    </row>
    <row r="233" spans="1:13" s="43" customFormat="1">
      <c r="A233" s="50"/>
      <c r="B233" s="57"/>
      <c r="C233" s="69" t="s">
        <v>226</v>
      </c>
      <c r="D233" s="67"/>
      <c r="E233" s="48" t="s">
        <v>141</v>
      </c>
      <c r="F233" s="67"/>
      <c r="G233" s="67"/>
      <c r="H233" s="67"/>
      <c r="I233" s="53" t="s">
        <v>141</v>
      </c>
      <c r="J233" s="102">
        <f t="shared" si="14"/>
        <v>1126.9000000000001</v>
      </c>
      <c r="K233" s="104">
        <v>1</v>
      </c>
      <c r="L233" s="48">
        <v>1126.9000000000001</v>
      </c>
      <c r="M233" s="67"/>
    </row>
    <row r="234" spans="1:13" s="43" customFormat="1">
      <c r="A234" s="50"/>
      <c r="B234" s="57"/>
      <c r="C234" s="69" t="s">
        <v>227</v>
      </c>
      <c r="D234" s="67"/>
      <c r="E234" s="48" t="s">
        <v>141</v>
      </c>
      <c r="F234" s="67"/>
      <c r="G234" s="67"/>
      <c r="H234" s="67"/>
      <c r="I234" s="53" t="s">
        <v>141</v>
      </c>
      <c r="J234" s="102">
        <f t="shared" si="14"/>
        <v>1126.9000000000001</v>
      </c>
      <c r="K234" s="104">
        <v>1</v>
      </c>
      <c r="L234" s="48">
        <v>1126.9000000000001</v>
      </c>
      <c r="M234" s="67"/>
    </row>
    <row r="235" spans="1:13" s="43" customFormat="1">
      <c r="A235" s="50"/>
      <c r="B235" s="57"/>
      <c r="C235" s="69" t="s">
        <v>228</v>
      </c>
      <c r="D235" s="67"/>
      <c r="E235" s="48" t="s">
        <v>141</v>
      </c>
      <c r="F235" s="67"/>
      <c r="G235" s="67"/>
      <c r="H235" s="67"/>
      <c r="I235" s="53" t="s">
        <v>141</v>
      </c>
      <c r="J235" s="102">
        <f t="shared" si="14"/>
        <v>1126.9000000000001</v>
      </c>
      <c r="K235" s="104">
        <v>1</v>
      </c>
      <c r="L235" s="48">
        <v>1126.9000000000001</v>
      </c>
      <c r="M235" s="67"/>
    </row>
    <row r="236" spans="1:13" s="43" customFormat="1">
      <c r="A236" s="50"/>
      <c r="B236" s="57"/>
      <c r="C236" s="69" t="s">
        <v>229</v>
      </c>
      <c r="D236" s="67"/>
      <c r="E236" s="48" t="s">
        <v>141</v>
      </c>
      <c r="F236" s="67"/>
      <c r="G236" s="67"/>
      <c r="H236" s="67"/>
      <c r="I236" s="53" t="s">
        <v>141</v>
      </c>
      <c r="J236" s="102">
        <f t="shared" si="14"/>
        <v>1126.9000000000001</v>
      </c>
      <c r="K236" s="104">
        <v>1</v>
      </c>
      <c r="L236" s="48">
        <v>1126.9000000000001</v>
      </c>
      <c r="M236" s="67"/>
    </row>
    <row r="237" spans="1:13" s="43" customFormat="1">
      <c r="A237" s="50"/>
      <c r="B237" s="57"/>
      <c r="C237" s="69" t="s">
        <v>485</v>
      </c>
      <c r="D237" s="67"/>
      <c r="E237" s="67"/>
      <c r="F237" s="48" t="s">
        <v>141</v>
      </c>
      <c r="G237" s="67"/>
      <c r="H237" s="67"/>
      <c r="I237" s="53" t="s">
        <v>141</v>
      </c>
      <c r="J237" s="102">
        <f t="shared" si="14"/>
        <v>1785.3</v>
      </c>
      <c r="K237" s="104">
        <v>1</v>
      </c>
      <c r="L237" s="48">
        <v>1785.3</v>
      </c>
      <c r="M237" s="67"/>
    </row>
    <row r="238" spans="1:13" s="43" customFormat="1">
      <c r="A238" s="50"/>
      <c r="B238" s="57"/>
      <c r="C238" s="69" t="s">
        <v>230</v>
      </c>
      <c r="D238" s="67"/>
      <c r="E238" s="48" t="s">
        <v>141</v>
      </c>
      <c r="F238" s="67"/>
      <c r="G238" s="67"/>
      <c r="H238" s="67"/>
      <c r="I238" s="53" t="s">
        <v>141</v>
      </c>
      <c r="J238" s="102">
        <f t="shared" si="14"/>
        <v>1126.9000000000001</v>
      </c>
      <c r="K238" s="104">
        <v>1</v>
      </c>
      <c r="L238" s="48">
        <v>1126.9000000000001</v>
      </c>
      <c r="M238" s="67"/>
    </row>
    <row r="239" spans="1:13" s="43" customFormat="1">
      <c r="A239" s="50"/>
      <c r="B239" s="57"/>
      <c r="C239" s="69" t="s">
        <v>231</v>
      </c>
      <c r="D239" s="67"/>
      <c r="E239" s="67"/>
      <c r="F239" s="48" t="s">
        <v>141</v>
      </c>
      <c r="G239" s="67"/>
      <c r="H239" s="67"/>
      <c r="I239" s="53" t="s">
        <v>141</v>
      </c>
      <c r="J239" s="102">
        <f t="shared" si="14"/>
        <v>1785.3</v>
      </c>
      <c r="K239" s="104">
        <v>1</v>
      </c>
      <c r="L239" s="48">
        <v>1785.3</v>
      </c>
      <c r="M239" s="67"/>
    </row>
    <row r="240" spans="1:13" s="43" customFormat="1">
      <c r="A240" s="50"/>
      <c r="B240" s="57"/>
      <c r="C240" s="69" t="s">
        <v>484</v>
      </c>
      <c r="D240" s="67"/>
      <c r="E240" s="48" t="s">
        <v>141</v>
      </c>
      <c r="F240" s="67"/>
      <c r="G240" s="67"/>
      <c r="H240" s="67"/>
      <c r="I240" s="53" t="s">
        <v>141</v>
      </c>
      <c r="J240" s="102">
        <f t="shared" si="14"/>
        <v>1126.9000000000001</v>
      </c>
      <c r="K240" s="104">
        <v>1</v>
      </c>
      <c r="L240" s="48">
        <v>1126.9000000000001</v>
      </c>
      <c r="M240" s="67"/>
    </row>
    <row r="241" spans="1:13" s="43" customFormat="1">
      <c r="A241" s="50"/>
      <c r="B241" s="57"/>
      <c r="C241" s="69" t="s">
        <v>232</v>
      </c>
      <c r="D241" s="67"/>
      <c r="E241" s="48" t="s">
        <v>141</v>
      </c>
      <c r="F241" s="67"/>
      <c r="G241" s="67"/>
      <c r="H241" s="67"/>
      <c r="I241" s="53" t="s">
        <v>141</v>
      </c>
      <c r="J241" s="102">
        <f t="shared" si="14"/>
        <v>1126.9000000000001</v>
      </c>
      <c r="K241" s="104">
        <v>1</v>
      </c>
      <c r="L241" s="48">
        <v>1126.9000000000001</v>
      </c>
      <c r="M241" s="67"/>
    </row>
    <row r="242" spans="1:13" s="43" customFormat="1">
      <c r="A242" s="50"/>
      <c r="B242" s="57"/>
      <c r="C242" s="69" t="s">
        <v>233</v>
      </c>
      <c r="D242" s="67"/>
      <c r="E242" s="67"/>
      <c r="F242" s="48" t="s">
        <v>141</v>
      </c>
      <c r="G242" s="67"/>
      <c r="H242" s="67"/>
      <c r="I242" s="53" t="s">
        <v>141</v>
      </c>
      <c r="J242" s="102">
        <f t="shared" si="14"/>
        <v>1785.3</v>
      </c>
      <c r="K242" s="104">
        <v>1</v>
      </c>
      <c r="L242" s="48">
        <v>1785.3</v>
      </c>
      <c r="M242" s="67"/>
    </row>
    <row r="243" spans="1:13" s="43" customFormat="1">
      <c r="A243" s="50"/>
      <c r="B243" s="57"/>
      <c r="C243" s="69" t="s">
        <v>234</v>
      </c>
      <c r="D243" s="67"/>
      <c r="E243" s="48" t="s">
        <v>141</v>
      </c>
      <c r="F243" s="67"/>
      <c r="G243" s="67"/>
      <c r="H243" s="67"/>
      <c r="I243" s="53" t="s">
        <v>141</v>
      </c>
      <c r="J243" s="102">
        <f t="shared" si="14"/>
        <v>1126.9000000000001</v>
      </c>
      <c r="K243" s="104">
        <v>1</v>
      </c>
      <c r="L243" s="48">
        <v>1126.9000000000001</v>
      </c>
      <c r="M243" s="67"/>
    </row>
    <row r="244" spans="1:13" s="43" customFormat="1">
      <c r="A244" s="50"/>
      <c r="B244" s="57"/>
      <c r="C244" s="69" t="s">
        <v>479</v>
      </c>
      <c r="D244" s="67"/>
      <c r="E244" s="48" t="s">
        <v>141</v>
      </c>
      <c r="F244" s="67"/>
      <c r="G244" s="67"/>
      <c r="H244" s="67"/>
      <c r="I244" s="53" t="s">
        <v>141</v>
      </c>
      <c r="J244" s="102">
        <f t="shared" si="14"/>
        <v>1126.9000000000001</v>
      </c>
      <c r="K244" s="104">
        <v>1</v>
      </c>
      <c r="L244" s="48">
        <v>1126.9000000000001</v>
      </c>
      <c r="M244" s="67"/>
    </row>
    <row r="245" spans="1:13" s="43" customFormat="1">
      <c r="A245" s="50"/>
      <c r="B245" s="57"/>
      <c r="C245" s="69" t="s">
        <v>480</v>
      </c>
      <c r="D245" s="67"/>
      <c r="E245" s="67"/>
      <c r="F245" s="48" t="s">
        <v>141</v>
      </c>
      <c r="G245" s="67"/>
      <c r="H245" s="67"/>
      <c r="I245" s="53" t="s">
        <v>141</v>
      </c>
      <c r="J245" s="102">
        <f t="shared" si="14"/>
        <v>1785.3</v>
      </c>
      <c r="K245" s="104">
        <v>1</v>
      </c>
      <c r="L245" s="48">
        <v>1785.3</v>
      </c>
      <c r="M245" s="67"/>
    </row>
    <row r="246" spans="1:13" s="43" customFormat="1">
      <c r="A246" s="50"/>
      <c r="B246" s="57"/>
      <c r="C246" s="69" t="s">
        <v>481</v>
      </c>
      <c r="D246" s="67"/>
      <c r="E246" s="67"/>
      <c r="F246" s="48" t="s">
        <v>141</v>
      </c>
      <c r="G246" s="67"/>
      <c r="H246" s="67"/>
      <c r="I246" s="53" t="s">
        <v>141</v>
      </c>
      <c r="J246" s="102">
        <f t="shared" si="14"/>
        <v>1785.3</v>
      </c>
      <c r="K246" s="104">
        <v>1</v>
      </c>
      <c r="L246" s="48">
        <v>1785.3</v>
      </c>
      <c r="M246" s="67"/>
    </row>
    <row r="247" spans="1:13" s="43" customFormat="1">
      <c r="A247" s="50"/>
      <c r="B247" s="57"/>
      <c r="C247" s="69" t="s">
        <v>482</v>
      </c>
      <c r="D247" s="67"/>
      <c r="E247" s="48" t="s">
        <v>141</v>
      </c>
      <c r="F247" s="67"/>
      <c r="G247" s="67"/>
      <c r="H247" s="67"/>
      <c r="I247" s="53" t="s">
        <v>141</v>
      </c>
      <c r="J247" s="102">
        <f t="shared" si="14"/>
        <v>1126.9000000000001</v>
      </c>
      <c r="K247" s="104">
        <v>1</v>
      </c>
      <c r="L247" s="48">
        <v>1126.9000000000001</v>
      </c>
      <c r="M247" s="67"/>
    </row>
    <row r="248" spans="1:13" s="43" customFormat="1">
      <c r="A248" s="50"/>
      <c r="B248" s="57"/>
      <c r="C248" s="69" t="s">
        <v>483</v>
      </c>
      <c r="D248" s="67"/>
      <c r="E248" s="48" t="s">
        <v>141</v>
      </c>
      <c r="F248" s="67"/>
      <c r="G248" s="67"/>
      <c r="H248" s="67"/>
      <c r="I248" s="53" t="s">
        <v>141</v>
      </c>
      <c r="J248" s="102">
        <f t="shared" si="14"/>
        <v>1126.9000000000001</v>
      </c>
      <c r="K248" s="104">
        <v>1</v>
      </c>
      <c r="L248" s="48">
        <v>1126.9000000000001</v>
      </c>
      <c r="M248" s="67"/>
    </row>
    <row r="249" spans="1:13" s="43" customFormat="1">
      <c r="A249" s="50"/>
      <c r="B249" s="57"/>
      <c r="C249" s="69" t="s">
        <v>235</v>
      </c>
      <c r="D249" s="67"/>
      <c r="E249" s="67"/>
      <c r="F249" s="48" t="s">
        <v>141</v>
      </c>
      <c r="G249" s="67"/>
      <c r="H249" s="67"/>
      <c r="I249" s="53" t="s">
        <v>141</v>
      </c>
      <c r="J249" s="102">
        <f t="shared" si="14"/>
        <v>1785.3</v>
      </c>
      <c r="K249" s="104">
        <v>1</v>
      </c>
      <c r="L249" s="48">
        <v>1785.3</v>
      </c>
      <c r="M249" s="67"/>
    </row>
    <row r="250" spans="1:13" s="43" customFormat="1">
      <c r="A250" s="50"/>
      <c r="B250" s="57"/>
      <c r="C250" s="69" t="s">
        <v>236</v>
      </c>
      <c r="D250" s="67"/>
      <c r="E250" s="48" t="s">
        <v>141</v>
      </c>
      <c r="F250" s="67"/>
      <c r="G250" s="67"/>
      <c r="H250" s="67"/>
      <c r="I250" s="53" t="s">
        <v>141</v>
      </c>
      <c r="J250" s="102">
        <f t="shared" si="14"/>
        <v>1126.9000000000001</v>
      </c>
      <c r="K250" s="104">
        <v>1</v>
      </c>
      <c r="L250" s="48">
        <v>1126.9000000000001</v>
      </c>
      <c r="M250" s="67"/>
    </row>
    <row r="251" spans="1:13" s="43" customFormat="1">
      <c r="A251" s="50"/>
      <c r="B251" s="57"/>
      <c r="C251" s="69" t="s">
        <v>237</v>
      </c>
      <c r="D251" s="67"/>
      <c r="E251" s="67"/>
      <c r="F251" s="48" t="s">
        <v>141</v>
      </c>
      <c r="G251" s="67"/>
      <c r="H251" s="67"/>
      <c r="I251" s="53" t="s">
        <v>141</v>
      </c>
      <c r="J251" s="102">
        <f t="shared" si="14"/>
        <v>1785.3</v>
      </c>
      <c r="K251" s="104">
        <v>1</v>
      </c>
      <c r="L251" s="48">
        <v>1785.3</v>
      </c>
      <c r="M251" s="67"/>
    </row>
    <row r="252" spans="1:13" s="43" customFormat="1">
      <c r="A252" s="54"/>
      <c r="B252" s="59"/>
      <c r="C252" s="69" t="s">
        <v>238</v>
      </c>
      <c r="D252" s="67"/>
      <c r="E252" s="48" t="s">
        <v>141</v>
      </c>
      <c r="F252" s="67"/>
      <c r="G252" s="67"/>
      <c r="H252" s="67"/>
      <c r="I252" s="53" t="s">
        <v>141</v>
      </c>
      <c r="J252" s="102">
        <f t="shared" si="14"/>
        <v>1126.9000000000001</v>
      </c>
      <c r="K252" s="104">
        <v>1</v>
      </c>
      <c r="L252" s="48">
        <v>1126.9000000000001</v>
      </c>
      <c r="M252" s="67"/>
    </row>
    <row r="253" spans="1:13" s="43" customFormat="1" ht="25.5">
      <c r="A253" s="92">
        <v>26</v>
      </c>
      <c r="B253" s="93">
        <v>280101</v>
      </c>
      <c r="C253" s="94" t="s">
        <v>36</v>
      </c>
      <c r="D253" s="67"/>
      <c r="E253" s="67"/>
      <c r="F253" s="67"/>
      <c r="G253" s="67"/>
      <c r="H253" s="67"/>
      <c r="I253" s="53"/>
      <c r="J253" s="102"/>
      <c r="K253" s="102"/>
      <c r="L253" s="48"/>
      <c r="M253" s="67">
        <v>973.2</v>
      </c>
    </row>
    <row r="254" spans="1:13" s="43" customFormat="1">
      <c r="A254" s="50"/>
      <c r="B254" s="57"/>
      <c r="C254" s="61" t="s">
        <v>486</v>
      </c>
      <c r="D254" s="67"/>
      <c r="E254" s="67"/>
      <c r="F254" s="67"/>
      <c r="G254" s="48" t="s">
        <v>141</v>
      </c>
      <c r="H254" s="67"/>
      <c r="I254" s="53" t="s">
        <v>141</v>
      </c>
      <c r="J254" s="102">
        <f t="shared" ref="J254:J262" si="15">L254</f>
        <v>2004.8</v>
      </c>
      <c r="K254" s="104">
        <v>1</v>
      </c>
      <c r="L254" s="48">
        <v>2004.8</v>
      </c>
      <c r="M254" s="67"/>
    </row>
    <row r="255" spans="1:13" s="43" customFormat="1">
      <c r="A255" s="50"/>
      <c r="B255" s="57"/>
      <c r="C255" s="61" t="s">
        <v>487</v>
      </c>
      <c r="D255" s="67"/>
      <c r="E255" s="48" t="s">
        <v>141</v>
      </c>
      <c r="F255" s="67"/>
      <c r="G255" s="67"/>
      <c r="H255" s="67"/>
      <c r="I255" s="53" t="s">
        <v>141</v>
      </c>
      <c r="J255" s="102">
        <f t="shared" si="15"/>
        <v>1126.9000000000001</v>
      </c>
      <c r="K255" s="104">
        <v>1</v>
      </c>
      <c r="L255" s="48">
        <v>1126.9000000000001</v>
      </c>
      <c r="M255" s="67"/>
    </row>
    <row r="256" spans="1:13" s="43" customFormat="1">
      <c r="A256" s="50"/>
      <c r="B256" s="57"/>
      <c r="C256" s="61" t="s">
        <v>488</v>
      </c>
      <c r="D256" s="67"/>
      <c r="E256" s="48" t="s">
        <v>141</v>
      </c>
      <c r="F256" s="67"/>
      <c r="G256" s="67"/>
      <c r="H256" s="67"/>
      <c r="I256" s="53" t="s">
        <v>141</v>
      </c>
      <c r="J256" s="102">
        <f t="shared" si="15"/>
        <v>1126.9000000000001</v>
      </c>
      <c r="K256" s="104">
        <v>1</v>
      </c>
      <c r="L256" s="48">
        <v>1126.9000000000001</v>
      </c>
      <c r="M256" s="67"/>
    </row>
    <row r="257" spans="1:13" s="43" customFormat="1">
      <c r="A257" s="50"/>
      <c r="B257" s="57"/>
      <c r="C257" s="61" t="s">
        <v>489</v>
      </c>
      <c r="D257" s="67"/>
      <c r="E257" s="48" t="s">
        <v>141</v>
      </c>
      <c r="F257" s="67"/>
      <c r="G257" s="67"/>
      <c r="H257" s="67"/>
      <c r="I257" s="53" t="s">
        <v>141</v>
      </c>
      <c r="J257" s="102">
        <f t="shared" si="15"/>
        <v>1126.9000000000001</v>
      </c>
      <c r="K257" s="104">
        <v>1</v>
      </c>
      <c r="L257" s="48">
        <v>1126.9000000000001</v>
      </c>
      <c r="M257" s="67"/>
    </row>
    <row r="258" spans="1:13" s="43" customFormat="1">
      <c r="A258" s="50"/>
      <c r="B258" s="57"/>
      <c r="C258" s="61" t="s">
        <v>490</v>
      </c>
      <c r="D258" s="67"/>
      <c r="E258" s="48" t="s">
        <v>141</v>
      </c>
      <c r="F258" s="67"/>
      <c r="G258" s="67"/>
      <c r="H258" s="67"/>
      <c r="I258" s="53" t="s">
        <v>141</v>
      </c>
      <c r="J258" s="102">
        <f t="shared" si="15"/>
        <v>1126.9000000000001</v>
      </c>
      <c r="K258" s="104">
        <v>1</v>
      </c>
      <c r="L258" s="48">
        <v>1126.9000000000001</v>
      </c>
      <c r="M258" s="67"/>
    </row>
    <row r="259" spans="1:13" s="43" customFormat="1" ht="17.25" customHeight="1">
      <c r="A259" s="50"/>
      <c r="B259" s="57"/>
      <c r="C259" s="61" t="s">
        <v>491</v>
      </c>
      <c r="D259" s="67"/>
      <c r="E259" s="48" t="s">
        <v>141</v>
      </c>
      <c r="F259" s="67"/>
      <c r="G259" s="67"/>
      <c r="H259" s="67"/>
      <c r="I259" s="53" t="s">
        <v>141</v>
      </c>
      <c r="J259" s="102">
        <f t="shared" si="15"/>
        <v>1126.9000000000001</v>
      </c>
      <c r="K259" s="104">
        <v>1</v>
      </c>
      <c r="L259" s="48">
        <v>1126.9000000000001</v>
      </c>
      <c r="M259" s="67"/>
    </row>
    <row r="260" spans="1:13" s="43" customFormat="1">
      <c r="A260" s="50"/>
      <c r="B260" s="57"/>
      <c r="C260" s="61" t="s">
        <v>492</v>
      </c>
      <c r="D260" s="67"/>
      <c r="E260" s="67"/>
      <c r="F260" s="48" t="s">
        <v>141</v>
      </c>
      <c r="G260" s="67"/>
      <c r="H260" s="67"/>
      <c r="I260" s="53" t="s">
        <v>141</v>
      </c>
      <c r="J260" s="102">
        <f t="shared" si="15"/>
        <v>1785.3</v>
      </c>
      <c r="K260" s="104">
        <v>1</v>
      </c>
      <c r="L260" s="48">
        <v>1785.3</v>
      </c>
      <c r="M260" s="67"/>
    </row>
    <row r="261" spans="1:13" s="43" customFormat="1" ht="28.5" customHeight="1">
      <c r="A261" s="50"/>
      <c r="B261" s="57"/>
      <c r="C261" s="61" t="s">
        <v>493</v>
      </c>
      <c r="D261" s="67"/>
      <c r="E261" s="48" t="s">
        <v>141</v>
      </c>
      <c r="F261" s="67"/>
      <c r="G261" s="67"/>
      <c r="H261" s="67"/>
      <c r="I261" s="53" t="s">
        <v>141</v>
      </c>
      <c r="J261" s="102">
        <f t="shared" si="15"/>
        <v>1126.9000000000001</v>
      </c>
      <c r="K261" s="104">
        <v>1</v>
      </c>
      <c r="L261" s="48">
        <v>1126.9000000000001</v>
      </c>
      <c r="M261" s="67"/>
    </row>
    <row r="262" spans="1:13" s="43" customFormat="1" ht="27.75" customHeight="1">
      <c r="A262" s="54"/>
      <c r="B262" s="59"/>
      <c r="C262" s="61" t="s">
        <v>494</v>
      </c>
      <c r="D262" s="67"/>
      <c r="E262" s="48" t="s">
        <v>141</v>
      </c>
      <c r="F262" s="67"/>
      <c r="G262" s="67"/>
      <c r="H262" s="67"/>
      <c r="I262" s="53" t="s">
        <v>141</v>
      </c>
      <c r="J262" s="102">
        <f t="shared" si="15"/>
        <v>1126.9000000000001</v>
      </c>
      <c r="K262" s="104">
        <v>1</v>
      </c>
      <c r="L262" s="48">
        <v>1126.9000000000001</v>
      </c>
      <c r="M262" s="67"/>
    </row>
    <row r="263" spans="1:13" s="43" customFormat="1" ht="25.5">
      <c r="A263" s="92">
        <v>27</v>
      </c>
      <c r="B263" s="93">
        <v>291601</v>
      </c>
      <c r="C263" s="94" t="s">
        <v>658</v>
      </c>
      <c r="D263" s="67"/>
      <c r="E263" s="67"/>
      <c r="F263" s="67"/>
      <c r="G263" s="67"/>
      <c r="H263" s="67"/>
      <c r="I263" s="53"/>
      <c r="J263" s="102"/>
      <c r="K263" s="102"/>
      <c r="L263" s="48"/>
      <c r="M263" s="67">
        <v>890.65</v>
      </c>
    </row>
    <row r="264" spans="1:13" s="43" customFormat="1">
      <c r="A264" s="50"/>
      <c r="B264" s="57"/>
      <c r="C264" s="70" t="s">
        <v>239</v>
      </c>
      <c r="D264" s="67"/>
      <c r="E264" s="48" t="s">
        <v>141</v>
      </c>
      <c r="F264" s="67"/>
      <c r="G264" s="67"/>
      <c r="H264" s="67"/>
      <c r="I264" s="53" t="s">
        <v>141</v>
      </c>
      <c r="J264" s="102">
        <f>L264</f>
        <v>1126.9000000000001</v>
      </c>
      <c r="K264" s="104">
        <v>1</v>
      </c>
      <c r="L264" s="48">
        <v>1126.9000000000001</v>
      </c>
      <c r="M264" s="67"/>
    </row>
    <row r="265" spans="1:13" s="43" customFormat="1">
      <c r="A265" s="50"/>
      <c r="B265" s="57"/>
      <c r="C265" s="70" t="s">
        <v>240</v>
      </c>
      <c r="D265" s="67"/>
      <c r="E265" s="48" t="s">
        <v>141</v>
      </c>
      <c r="F265" s="67"/>
      <c r="G265" s="67"/>
      <c r="H265" s="67"/>
      <c r="I265" s="53" t="s">
        <v>141</v>
      </c>
      <c r="J265" s="102">
        <f>L265</f>
        <v>1126.9000000000001</v>
      </c>
      <c r="K265" s="104">
        <v>1</v>
      </c>
      <c r="L265" s="48">
        <v>1126.9000000000001</v>
      </c>
      <c r="M265" s="67"/>
    </row>
    <row r="266" spans="1:13" s="43" customFormat="1">
      <c r="A266" s="50"/>
      <c r="B266" s="57"/>
      <c r="C266" s="70" t="s">
        <v>241</v>
      </c>
      <c r="D266" s="67" t="s">
        <v>141</v>
      </c>
      <c r="E266" s="67"/>
      <c r="F266" s="67"/>
      <c r="G266" s="67"/>
      <c r="H266" s="67"/>
      <c r="I266" s="53" t="s">
        <v>323</v>
      </c>
      <c r="J266" s="102">
        <v>1126.9000000000001</v>
      </c>
      <c r="K266" s="103">
        <f>L266/J266</f>
        <v>0.89999112609814536</v>
      </c>
      <c r="L266" s="48">
        <v>1014.2</v>
      </c>
      <c r="M266" s="67"/>
    </row>
    <row r="267" spans="1:13" s="43" customFormat="1">
      <c r="A267" s="50"/>
      <c r="B267" s="57"/>
      <c r="C267" s="70" t="s">
        <v>242</v>
      </c>
      <c r="D267" s="67"/>
      <c r="E267" s="67"/>
      <c r="F267" s="48" t="s">
        <v>141</v>
      </c>
      <c r="G267" s="67"/>
      <c r="H267" s="67"/>
      <c r="I267" s="53" t="s">
        <v>141</v>
      </c>
      <c r="J267" s="102">
        <f t="shared" ref="J267:J272" si="16">L267</f>
        <v>1785.3</v>
      </c>
      <c r="K267" s="104">
        <v>1</v>
      </c>
      <c r="L267" s="48">
        <v>1785.3</v>
      </c>
      <c r="M267" s="67"/>
    </row>
    <row r="268" spans="1:13" s="43" customFormat="1">
      <c r="A268" s="50"/>
      <c r="B268" s="57"/>
      <c r="C268" s="70" t="s">
        <v>243</v>
      </c>
      <c r="D268" s="67"/>
      <c r="E268" s="48" t="s">
        <v>141</v>
      </c>
      <c r="F268" s="67"/>
      <c r="G268" s="67"/>
      <c r="H268" s="67"/>
      <c r="I268" s="53" t="s">
        <v>141</v>
      </c>
      <c r="J268" s="102">
        <f t="shared" si="16"/>
        <v>1126.9000000000001</v>
      </c>
      <c r="K268" s="104">
        <v>1</v>
      </c>
      <c r="L268" s="48">
        <v>1126.9000000000001</v>
      </c>
      <c r="M268" s="67"/>
    </row>
    <row r="269" spans="1:13" s="43" customFormat="1">
      <c r="A269" s="50"/>
      <c r="B269" s="57"/>
      <c r="C269" s="70" t="s">
        <v>244</v>
      </c>
      <c r="D269" s="67"/>
      <c r="E269" s="48" t="s">
        <v>141</v>
      </c>
      <c r="F269" s="67"/>
      <c r="G269" s="67"/>
      <c r="H269" s="67"/>
      <c r="I269" s="53" t="s">
        <v>141</v>
      </c>
      <c r="J269" s="102">
        <f t="shared" si="16"/>
        <v>1126.9000000000001</v>
      </c>
      <c r="K269" s="104">
        <v>1</v>
      </c>
      <c r="L269" s="48">
        <v>1126.9000000000001</v>
      </c>
      <c r="M269" s="67"/>
    </row>
    <row r="270" spans="1:13" s="43" customFormat="1">
      <c r="A270" s="50"/>
      <c r="B270" s="57"/>
      <c r="C270" s="70" t="s">
        <v>245</v>
      </c>
      <c r="D270" s="67"/>
      <c r="E270" s="48" t="s">
        <v>141</v>
      </c>
      <c r="F270" s="67"/>
      <c r="G270" s="67"/>
      <c r="H270" s="67"/>
      <c r="I270" s="53" t="s">
        <v>141</v>
      </c>
      <c r="J270" s="102">
        <f t="shared" si="16"/>
        <v>1126.9000000000001</v>
      </c>
      <c r="K270" s="104">
        <v>1</v>
      </c>
      <c r="L270" s="48">
        <v>1126.9000000000001</v>
      </c>
      <c r="M270" s="67"/>
    </row>
    <row r="271" spans="1:13" s="43" customFormat="1">
      <c r="A271" s="50"/>
      <c r="B271" s="57"/>
      <c r="C271" s="70" t="s">
        <v>246</v>
      </c>
      <c r="D271" s="67"/>
      <c r="E271" s="48" t="s">
        <v>141</v>
      </c>
      <c r="F271" s="67"/>
      <c r="G271" s="67"/>
      <c r="H271" s="67"/>
      <c r="I271" s="53" t="s">
        <v>141</v>
      </c>
      <c r="J271" s="102">
        <f t="shared" si="16"/>
        <v>1126.9000000000001</v>
      </c>
      <c r="K271" s="104">
        <v>1</v>
      </c>
      <c r="L271" s="48">
        <v>1126.9000000000001</v>
      </c>
      <c r="M271" s="67"/>
    </row>
    <row r="272" spans="1:13" s="43" customFormat="1">
      <c r="A272" s="54"/>
      <c r="B272" s="59"/>
      <c r="C272" s="70" t="s">
        <v>247</v>
      </c>
      <c r="D272" s="67"/>
      <c r="E272" s="48" t="s">
        <v>141</v>
      </c>
      <c r="F272" s="67"/>
      <c r="G272" s="67"/>
      <c r="H272" s="67"/>
      <c r="I272" s="53" t="s">
        <v>141</v>
      </c>
      <c r="J272" s="102">
        <f t="shared" si="16"/>
        <v>1126.9000000000001</v>
      </c>
      <c r="K272" s="104">
        <v>1</v>
      </c>
      <c r="L272" s="48">
        <v>1126.9000000000001</v>
      </c>
      <c r="M272" s="67"/>
    </row>
    <row r="273" spans="1:13" s="43" customFormat="1" ht="25.5">
      <c r="A273" s="92">
        <v>28</v>
      </c>
      <c r="B273" s="93">
        <v>300101</v>
      </c>
      <c r="C273" s="94" t="s">
        <v>37</v>
      </c>
      <c r="D273" s="67"/>
      <c r="E273" s="67"/>
      <c r="F273" s="67"/>
      <c r="G273" s="67"/>
      <c r="H273" s="67"/>
      <c r="I273" s="53"/>
      <c r="J273" s="102"/>
      <c r="K273" s="102"/>
      <c r="L273" s="48"/>
      <c r="M273" s="67">
        <v>1534.183</v>
      </c>
    </row>
    <row r="274" spans="1:13" s="43" customFormat="1" ht="33.75">
      <c r="A274" s="50"/>
      <c r="B274" s="57"/>
      <c r="C274" s="71" t="s">
        <v>248</v>
      </c>
      <c r="D274" s="72"/>
      <c r="E274" s="48" t="s">
        <v>141</v>
      </c>
      <c r="F274" s="73"/>
      <c r="G274" s="73"/>
      <c r="H274" s="73"/>
      <c r="I274" s="53" t="s">
        <v>141</v>
      </c>
      <c r="J274" s="102">
        <f t="shared" ref="J274:J287" si="17">L274</f>
        <v>1126.9000000000001</v>
      </c>
      <c r="K274" s="104">
        <v>1</v>
      </c>
      <c r="L274" s="48">
        <v>1126.9000000000001</v>
      </c>
      <c r="M274" s="73"/>
    </row>
    <row r="275" spans="1:13" s="43" customFormat="1" ht="33.75">
      <c r="A275" s="50"/>
      <c r="B275" s="57"/>
      <c r="C275" s="71" t="s">
        <v>249</v>
      </c>
      <c r="D275" s="72"/>
      <c r="E275" s="48" t="s">
        <v>141</v>
      </c>
      <c r="F275" s="73"/>
      <c r="G275" s="73"/>
      <c r="H275" s="73"/>
      <c r="I275" s="53" t="s">
        <v>141</v>
      </c>
      <c r="J275" s="102">
        <f t="shared" si="17"/>
        <v>1126.9000000000001</v>
      </c>
      <c r="K275" s="104">
        <v>1</v>
      </c>
      <c r="L275" s="48">
        <v>1126.9000000000001</v>
      </c>
      <c r="M275" s="73"/>
    </row>
    <row r="276" spans="1:13" s="43" customFormat="1" ht="33.75">
      <c r="A276" s="50"/>
      <c r="B276" s="57"/>
      <c r="C276" s="71" t="s">
        <v>250</v>
      </c>
      <c r="D276" s="72"/>
      <c r="E276" s="48" t="s">
        <v>141</v>
      </c>
      <c r="F276" s="73"/>
      <c r="G276" s="73"/>
      <c r="H276" s="73"/>
      <c r="I276" s="53" t="s">
        <v>141</v>
      </c>
      <c r="J276" s="102">
        <f t="shared" si="17"/>
        <v>1126.9000000000001</v>
      </c>
      <c r="K276" s="104">
        <v>1</v>
      </c>
      <c r="L276" s="48">
        <v>1126.9000000000001</v>
      </c>
      <c r="M276" s="73"/>
    </row>
    <row r="277" spans="1:13" s="43" customFormat="1" ht="33.75">
      <c r="A277" s="50"/>
      <c r="B277" s="57"/>
      <c r="C277" s="71" t="s">
        <v>251</v>
      </c>
      <c r="D277" s="72"/>
      <c r="E277" s="48" t="s">
        <v>141</v>
      </c>
      <c r="F277" s="73"/>
      <c r="G277" s="73"/>
      <c r="H277" s="73"/>
      <c r="I277" s="53" t="s">
        <v>141</v>
      </c>
      <c r="J277" s="102">
        <f t="shared" si="17"/>
        <v>1126.9000000000001</v>
      </c>
      <c r="K277" s="104">
        <v>1</v>
      </c>
      <c r="L277" s="48">
        <v>1126.9000000000001</v>
      </c>
      <c r="M277" s="73"/>
    </row>
    <row r="278" spans="1:13" s="43" customFormat="1" ht="33.75">
      <c r="A278" s="50"/>
      <c r="B278" s="57"/>
      <c r="C278" s="71" t="s">
        <v>252</v>
      </c>
      <c r="D278" s="72"/>
      <c r="E278" s="67"/>
      <c r="F278" s="48" t="s">
        <v>141</v>
      </c>
      <c r="G278" s="73"/>
      <c r="H278" s="73"/>
      <c r="I278" s="53" t="s">
        <v>141</v>
      </c>
      <c r="J278" s="102">
        <f t="shared" si="17"/>
        <v>1785.3</v>
      </c>
      <c r="K278" s="104">
        <v>1</v>
      </c>
      <c r="L278" s="48">
        <v>1785.3</v>
      </c>
      <c r="M278" s="73"/>
    </row>
    <row r="279" spans="1:13" s="43" customFormat="1" ht="33.75">
      <c r="A279" s="50"/>
      <c r="B279" s="57"/>
      <c r="C279" s="71" t="s">
        <v>253</v>
      </c>
      <c r="D279" s="72"/>
      <c r="E279" s="48" t="s">
        <v>141</v>
      </c>
      <c r="F279" s="67"/>
      <c r="G279" s="73"/>
      <c r="H279" s="73"/>
      <c r="I279" s="53" t="s">
        <v>141</v>
      </c>
      <c r="J279" s="102">
        <f t="shared" si="17"/>
        <v>1126.9000000000001</v>
      </c>
      <c r="K279" s="104">
        <v>1</v>
      </c>
      <c r="L279" s="48">
        <v>1126.9000000000001</v>
      </c>
      <c r="M279" s="73"/>
    </row>
    <row r="280" spans="1:13" s="43" customFormat="1" ht="33.75">
      <c r="A280" s="50"/>
      <c r="B280" s="57"/>
      <c r="C280" s="71" t="s">
        <v>254</v>
      </c>
      <c r="D280" s="72"/>
      <c r="E280" s="48" t="s">
        <v>141</v>
      </c>
      <c r="F280" s="67"/>
      <c r="G280" s="73"/>
      <c r="H280" s="73"/>
      <c r="I280" s="53" t="s">
        <v>141</v>
      </c>
      <c r="J280" s="102">
        <f t="shared" si="17"/>
        <v>1126.9000000000001</v>
      </c>
      <c r="K280" s="104">
        <v>1</v>
      </c>
      <c r="L280" s="48">
        <v>1126.9000000000001</v>
      </c>
      <c r="M280" s="73"/>
    </row>
    <row r="281" spans="1:13" s="43" customFormat="1" ht="33.75">
      <c r="A281" s="50"/>
      <c r="B281" s="57"/>
      <c r="C281" s="71" t="s">
        <v>255</v>
      </c>
      <c r="D281" s="72"/>
      <c r="E281" s="48" t="s">
        <v>141</v>
      </c>
      <c r="F281" s="67"/>
      <c r="G281" s="73"/>
      <c r="H281" s="73"/>
      <c r="I281" s="53" t="s">
        <v>141</v>
      </c>
      <c r="J281" s="102">
        <f t="shared" si="17"/>
        <v>1126.9000000000001</v>
      </c>
      <c r="K281" s="104">
        <v>1</v>
      </c>
      <c r="L281" s="48">
        <v>1126.9000000000001</v>
      </c>
      <c r="M281" s="73"/>
    </row>
    <row r="282" spans="1:13" s="43" customFormat="1" ht="33.75">
      <c r="A282" s="50"/>
      <c r="B282" s="57"/>
      <c r="C282" s="71" t="s">
        <v>256</v>
      </c>
      <c r="D282" s="72"/>
      <c r="E282" s="67"/>
      <c r="F282" s="48" t="s">
        <v>141</v>
      </c>
      <c r="G282" s="73"/>
      <c r="H282" s="73"/>
      <c r="I282" s="53" t="s">
        <v>141</v>
      </c>
      <c r="J282" s="102">
        <f t="shared" si="17"/>
        <v>1785.3</v>
      </c>
      <c r="K282" s="104">
        <v>1</v>
      </c>
      <c r="L282" s="48">
        <v>1785.3</v>
      </c>
      <c r="M282" s="73"/>
    </row>
    <row r="283" spans="1:13" s="43" customFormat="1" ht="33.75">
      <c r="A283" s="50"/>
      <c r="B283" s="57"/>
      <c r="C283" s="71" t="s">
        <v>257</v>
      </c>
      <c r="D283" s="72"/>
      <c r="E283" s="48" t="s">
        <v>141</v>
      </c>
      <c r="F283" s="67"/>
      <c r="G283" s="73"/>
      <c r="H283" s="73"/>
      <c r="I283" s="53" t="s">
        <v>141</v>
      </c>
      <c r="J283" s="102">
        <f t="shared" si="17"/>
        <v>1126.9000000000001</v>
      </c>
      <c r="K283" s="104">
        <v>1</v>
      </c>
      <c r="L283" s="48">
        <v>1126.9000000000001</v>
      </c>
      <c r="M283" s="73"/>
    </row>
    <row r="284" spans="1:13" s="43" customFormat="1" ht="33.75">
      <c r="A284" s="50"/>
      <c r="B284" s="57"/>
      <c r="C284" s="71" t="s">
        <v>258</v>
      </c>
      <c r="D284" s="72"/>
      <c r="E284" s="48" t="s">
        <v>141</v>
      </c>
      <c r="F284" s="67"/>
      <c r="G284" s="73"/>
      <c r="H284" s="73"/>
      <c r="I284" s="53" t="s">
        <v>141</v>
      </c>
      <c r="J284" s="102">
        <f t="shared" si="17"/>
        <v>1126.9000000000001</v>
      </c>
      <c r="K284" s="104">
        <v>1</v>
      </c>
      <c r="L284" s="48">
        <v>1126.9000000000001</v>
      </c>
      <c r="M284" s="73"/>
    </row>
    <row r="285" spans="1:13" s="43" customFormat="1" ht="33.75">
      <c r="A285" s="50"/>
      <c r="B285" s="57"/>
      <c r="C285" s="71" t="s">
        <v>259</v>
      </c>
      <c r="D285" s="72"/>
      <c r="E285" s="73"/>
      <c r="F285" s="48" t="s">
        <v>141</v>
      </c>
      <c r="G285" s="73"/>
      <c r="H285" s="73"/>
      <c r="I285" s="53" t="s">
        <v>141</v>
      </c>
      <c r="J285" s="102">
        <f t="shared" si="17"/>
        <v>1785.3</v>
      </c>
      <c r="K285" s="104">
        <v>1</v>
      </c>
      <c r="L285" s="48">
        <v>1785.3</v>
      </c>
      <c r="M285" s="73"/>
    </row>
    <row r="286" spans="1:13" s="43" customFormat="1">
      <c r="A286" s="50"/>
      <c r="B286" s="57"/>
      <c r="C286" s="71" t="s">
        <v>260</v>
      </c>
      <c r="D286" s="67"/>
      <c r="E286" s="67"/>
      <c r="F286" s="48" t="s">
        <v>141</v>
      </c>
      <c r="G286" s="67"/>
      <c r="H286" s="67"/>
      <c r="I286" s="53" t="s">
        <v>141</v>
      </c>
      <c r="J286" s="102">
        <f t="shared" si="17"/>
        <v>1785.3</v>
      </c>
      <c r="K286" s="104">
        <v>1</v>
      </c>
      <c r="L286" s="48">
        <v>1785.3</v>
      </c>
      <c r="M286" s="67"/>
    </row>
    <row r="287" spans="1:13" s="43" customFormat="1">
      <c r="A287" s="54"/>
      <c r="B287" s="59"/>
      <c r="C287" s="71" t="s">
        <v>261</v>
      </c>
      <c r="D287" s="67"/>
      <c r="E287" s="48" t="s">
        <v>141</v>
      </c>
      <c r="F287" s="67"/>
      <c r="G287" s="67"/>
      <c r="H287" s="67"/>
      <c r="I287" s="53" t="s">
        <v>141</v>
      </c>
      <c r="J287" s="102">
        <f t="shared" si="17"/>
        <v>1126.9000000000001</v>
      </c>
      <c r="K287" s="104">
        <v>1</v>
      </c>
      <c r="L287" s="48">
        <v>1126.9000000000001</v>
      </c>
      <c r="M287" s="67"/>
    </row>
    <row r="288" spans="1:13" s="43" customFormat="1" ht="25.5">
      <c r="A288" s="92">
        <v>29</v>
      </c>
      <c r="B288" s="93">
        <v>310801</v>
      </c>
      <c r="C288" s="94" t="s">
        <v>83</v>
      </c>
      <c r="D288" s="67"/>
      <c r="E288" s="67"/>
      <c r="F288" s="67"/>
      <c r="G288" s="67"/>
      <c r="H288" s="67"/>
      <c r="I288" s="53"/>
      <c r="J288" s="102"/>
      <c r="K288" s="102"/>
      <c r="L288" s="48"/>
      <c r="M288" s="67">
        <v>336.59199999999998</v>
      </c>
    </row>
    <row r="289" spans="1:13" s="43" customFormat="1">
      <c r="A289" s="50"/>
      <c r="B289" s="57"/>
      <c r="C289" s="52" t="s">
        <v>595</v>
      </c>
      <c r="D289" s="67"/>
      <c r="E289" s="48" t="s">
        <v>141</v>
      </c>
      <c r="F289" s="67"/>
      <c r="G289" s="67"/>
      <c r="H289" s="67"/>
      <c r="I289" s="53" t="s">
        <v>141</v>
      </c>
      <c r="J289" s="102">
        <f>L289</f>
        <v>1126.9000000000001</v>
      </c>
      <c r="K289" s="104">
        <v>1</v>
      </c>
      <c r="L289" s="48">
        <v>1126.9000000000001</v>
      </c>
      <c r="M289" s="67"/>
    </row>
    <row r="290" spans="1:13" s="43" customFormat="1">
      <c r="A290" s="50"/>
      <c r="B290" s="57"/>
      <c r="C290" s="52" t="s">
        <v>681</v>
      </c>
      <c r="D290" s="67"/>
      <c r="E290" s="67"/>
      <c r="F290" s="48" t="s">
        <v>141</v>
      </c>
      <c r="G290" s="67"/>
      <c r="H290" s="67"/>
      <c r="I290" s="53" t="s">
        <v>141</v>
      </c>
      <c r="J290" s="102">
        <f>L290</f>
        <v>1785.3</v>
      </c>
      <c r="K290" s="104">
        <v>1</v>
      </c>
      <c r="L290" s="48">
        <v>1785.3</v>
      </c>
      <c r="M290" s="67"/>
    </row>
    <row r="291" spans="1:13" s="43" customFormat="1">
      <c r="A291" s="54"/>
      <c r="B291" s="59"/>
      <c r="C291" s="52" t="s">
        <v>596</v>
      </c>
      <c r="D291" s="67"/>
      <c r="E291" s="48" t="s">
        <v>141</v>
      </c>
      <c r="F291" s="67"/>
      <c r="G291" s="67"/>
      <c r="H291" s="67"/>
      <c r="I291" s="53" t="s">
        <v>141</v>
      </c>
      <c r="J291" s="102">
        <f>L291</f>
        <v>1126.9000000000001</v>
      </c>
      <c r="K291" s="104">
        <v>1</v>
      </c>
      <c r="L291" s="48">
        <v>1126.9000000000001</v>
      </c>
      <c r="M291" s="67"/>
    </row>
    <row r="292" spans="1:13" s="43" customFormat="1" ht="25.5">
      <c r="A292" s="92">
        <v>30</v>
      </c>
      <c r="B292" s="93">
        <v>312401</v>
      </c>
      <c r="C292" s="94" t="s">
        <v>38</v>
      </c>
      <c r="D292" s="67"/>
      <c r="E292" s="67"/>
      <c r="F292" s="67"/>
      <c r="G292" s="67"/>
      <c r="H292" s="67"/>
      <c r="I292" s="53"/>
      <c r="J292" s="102"/>
      <c r="K292" s="102"/>
      <c r="L292" s="48"/>
      <c r="M292" s="67">
        <v>187.81700000000001</v>
      </c>
    </row>
    <row r="293" spans="1:13" s="43" customFormat="1">
      <c r="A293" s="50"/>
      <c r="B293" s="57"/>
      <c r="C293" s="74" t="s">
        <v>495</v>
      </c>
      <c r="D293" s="67"/>
      <c r="E293" s="48" t="s">
        <v>141</v>
      </c>
      <c r="F293" s="67"/>
      <c r="G293" s="67"/>
      <c r="H293" s="67"/>
      <c r="I293" s="53" t="s">
        <v>141</v>
      </c>
      <c r="J293" s="102">
        <f>L293</f>
        <v>1126.9000000000001</v>
      </c>
      <c r="K293" s="104">
        <v>1</v>
      </c>
      <c r="L293" s="48">
        <v>1126.9000000000001</v>
      </c>
      <c r="M293" s="67"/>
    </row>
    <row r="294" spans="1:13" s="43" customFormat="1">
      <c r="A294" s="54"/>
      <c r="B294" s="59"/>
      <c r="C294" s="74" t="s">
        <v>496</v>
      </c>
      <c r="D294" s="67"/>
      <c r="E294" s="48" t="s">
        <v>141</v>
      </c>
      <c r="F294" s="67"/>
      <c r="G294" s="67"/>
      <c r="H294" s="67"/>
      <c r="I294" s="53" t="s">
        <v>141</v>
      </c>
      <c r="J294" s="102">
        <f>L294</f>
        <v>1126.9000000000001</v>
      </c>
      <c r="K294" s="104">
        <v>1</v>
      </c>
      <c r="L294" s="48">
        <v>1126.9000000000001</v>
      </c>
      <c r="M294" s="67"/>
    </row>
    <row r="295" spans="1:13" s="43" customFormat="1" ht="25.5">
      <c r="A295" s="92">
        <v>31</v>
      </c>
      <c r="B295" s="93">
        <v>320101</v>
      </c>
      <c r="C295" s="94" t="s">
        <v>144</v>
      </c>
      <c r="D295" s="67"/>
      <c r="E295" s="67"/>
      <c r="F295" s="67"/>
      <c r="G295" s="67"/>
      <c r="H295" s="67"/>
      <c r="I295" s="53"/>
      <c r="J295" s="102"/>
      <c r="K295" s="102"/>
      <c r="L295" s="48"/>
      <c r="M295" s="67">
        <v>1138.675</v>
      </c>
    </row>
    <row r="296" spans="1:13" s="43" customFormat="1">
      <c r="A296" s="50"/>
      <c r="B296" s="57"/>
      <c r="C296" s="75" t="s">
        <v>262</v>
      </c>
      <c r="D296" s="67"/>
      <c r="E296" s="48" t="s">
        <v>141</v>
      </c>
      <c r="F296" s="67"/>
      <c r="G296" s="67"/>
      <c r="H296" s="67"/>
      <c r="I296" s="53" t="s">
        <v>141</v>
      </c>
      <c r="J296" s="102">
        <f t="shared" ref="J296:J304" si="18">L296</f>
        <v>1126.9000000000001</v>
      </c>
      <c r="K296" s="104">
        <v>1</v>
      </c>
      <c r="L296" s="48">
        <v>1126.9000000000001</v>
      </c>
      <c r="M296" s="67"/>
    </row>
    <row r="297" spans="1:13" s="43" customFormat="1">
      <c r="A297" s="50"/>
      <c r="B297" s="57"/>
      <c r="C297" s="75" t="s">
        <v>263</v>
      </c>
      <c r="D297" s="67"/>
      <c r="E297" s="67"/>
      <c r="F297" s="48" t="s">
        <v>141</v>
      </c>
      <c r="G297" s="67"/>
      <c r="H297" s="67"/>
      <c r="I297" s="53" t="s">
        <v>141</v>
      </c>
      <c r="J297" s="102">
        <f t="shared" si="18"/>
        <v>1785.3</v>
      </c>
      <c r="K297" s="104">
        <v>1</v>
      </c>
      <c r="L297" s="48">
        <v>1785.3</v>
      </c>
      <c r="M297" s="67"/>
    </row>
    <row r="298" spans="1:13" s="43" customFormat="1">
      <c r="A298" s="50"/>
      <c r="B298" s="57"/>
      <c r="C298" s="75" t="s">
        <v>264</v>
      </c>
      <c r="D298" s="67"/>
      <c r="E298" s="67"/>
      <c r="F298" s="48" t="s">
        <v>141</v>
      </c>
      <c r="G298" s="67"/>
      <c r="H298" s="67"/>
      <c r="I298" s="53" t="s">
        <v>141</v>
      </c>
      <c r="J298" s="102">
        <f t="shared" si="18"/>
        <v>1785.3</v>
      </c>
      <c r="K298" s="104">
        <v>1</v>
      </c>
      <c r="L298" s="48">
        <v>1785.3</v>
      </c>
      <c r="M298" s="67"/>
    </row>
    <row r="299" spans="1:13" s="43" customFormat="1">
      <c r="A299" s="50"/>
      <c r="B299" s="57"/>
      <c r="C299" s="75" t="s">
        <v>265</v>
      </c>
      <c r="D299" s="67"/>
      <c r="E299" s="48" t="s">
        <v>141</v>
      </c>
      <c r="F299" s="67"/>
      <c r="G299" s="67"/>
      <c r="H299" s="67"/>
      <c r="I299" s="53" t="s">
        <v>141</v>
      </c>
      <c r="J299" s="102">
        <f t="shared" si="18"/>
        <v>1126.9000000000001</v>
      </c>
      <c r="K299" s="104">
        <v>1</v>
      </c>
      <c r="L299" s="48">
        <v>1126.9000000000001</v>
      </c>
      <c r="M299" s="67"/>
    </row>
    <row r="300" spans="1:13" s="43" customFormat="1">
      <c r="A300" s="50"/>
      <c r="B300" s="57"/>
      <c r="C300" s="75" t="s">
        <v>266</v>
      </c>
      <c r="D300" s="67"/>
      <c r="E300" s="48" t="s">
        <v>141</v>
      </c>
      <c r="F300" s="67"/>
      <c r="G300" s="67"/>
      <c r="H300" s="67"/>
      <c r="I300" s="53" t="s">
        <v>141</v>
      </c>
      <c r="J300" s="102">
        <f t="shared" si="18"/>
        <v>1126.9000000000001</v>
      </c>
      <c r="K300" s="104">
        <v>1</v>
      </c>
      <c r="L300" s="48">
        <v>1126.9000000000001</v>
      </c>
      <c r="M300" s="67"/>
    </row>
    <row r="301" spans="1:13" s="43" customFormat="1">
      <c r="A301" s="50"/>
      <c r="B301" s="57"/>
      <c r="C301" s="75" t="s">
        <v>267</v>
      </c>
      <c r="D301" s="67"/>
      <c r="E301" s="48" t="s">
        <v>141</v>
      </c>
      <c r="F301" s="67"/>
      <c r="G301" s="67"/>
      <c r="H301" s="67"/>
      <c r="I301" s="53" t="s">
        <v>141</v>
      </c>
      <c r="J301" s="102">
        <f t="shared" si="18"/>
        <v>1126.9000000000001</v>
      </c>
      <c r="K301" s="104">
        <v>1</v>
      </c>
      <c r="L301" s="48">
        <v>1126.9000000000001</v>
      </c>
      <c r="M301" s="67"/>
    </row>
    <row r="302" spans="1:13" s="43" customFormat="1">
      <c r="A302" s="50"/>
      <c r="B302" s="57"/>
      <c r="C302" s="75" t="s">
        <v>268</v>
      </c>
      <c r="D302" s="67"/>
      <c r="E302" s="48" t="s">
        <v>141</v>
      </c>
      <c r="F302" s="67"/>
      <c r="G302" s="67"/>
      <c r="H302" s="67"/>
      <c r="I302" s="53" t="s">
        <v>141</v>
      </c>
      <c r="J302" s="102">
        <f t="shared" si="18"/>
        <v>1126.9000000000001</v>
      </c>
      <c r="K302" s="104">
        <v>1</v>
      </c>
      <c r="L302" s="48">
        <v>1126.9000000000001</v>
      </c>
      <c r="M302" s="67"/>
    </row>
    <row r="303" spans="1:13" s="43" customFormat="1">
      <c r="A303" s="50"/>
      <c r="B303" s="57"/>
      <c r="C303" s="75" t="s">
        <v>269</v>
      </c>
      <c r="D303" s="67"/>
      <c r="E303" s="48" t="s">
        <v>141</v>
      </c>
      <c r="F303" s="67"/>
      <c r="G303" s="67"/>
      <c r="H303" s="67"/>
      <c r="I303" s="53" t="s">
        <v>141</v>
      </c>
      <c r="J303" s="102">
        <f t="shared" si="18"/>
        <v>1126.9000000000001</v>
      </c>
      <c r="K303" s="104">
        <v>1</v>
      </c>
      <c r="L303" s="48">
        <v>1126.9000000000001</v>
      </c>
      <c r="M303" s="67"/>
    </row>
    <row r="304" spans="1:13" s="43" customFormat="1" ht="25.5">
      <c r="A304" s="50"/>
      <c r="B304" s="57"/>
      <c r="C304" s="75" t="s">
        <v>270</v>
      </c>
      <c r="D304" s="67"/>
      <c r="E304" s="48" t="s">
        <v>141</v>
      </c>
      <c r="F304" s="67"/>
      <c r="G304" s="67"/>
      <c r="H304" s="67"/>
      <c r="I304" s="53" t="s">
        <v>141</v>
      </c>
      <c r="J304" s="102">
        <f t="shared" si="18"/>
        <v>1126.9000000000001</v>
      </c>
      <c r="K304" s="104">
        <v>1</v>
      </c>
      <c r="L304" s="48">
        <v>1126.9000000000001</v>
      </c>
      <c r="M304" s="67"/>
    </row>
    <row r="305" spans="1:16" s="43" customFormat="1" ht="25.5">
      <c r="A305" s="54"/>
      <c r="B305" s="59"/>
      <c r="C305" s="75" t="s">
        <v>271</v>
      </c>
      <c r="D305" s="67"/>
      <c r="E305" s="67"/>
      <c r="F305" s="67"/>
      <c r="G305" s="67"/>
      <c r="H305" s="48" t="s">
        <v>141</v>
      </c>
      <c r="I305" s="53" t="s">
        <v>323</v>
      </c>
      <c r="J305" s="102">
        <v>2004.8</v>
      </c>
      <c r="K305" s="103">
        <f>L305/J305</f>
        <v>1.0999600957701516</v>
      </c>
      <c r="L305" s="48">
        <v>2205.1999999999998</v>
      </c>
      <c r="M305" s="48"/>
    </row>
    <row r="306" spans="1:16" s="43" customFormat="1" ht="25.5">
      <c r="A306" s="92">
        <v>32</v>
      </c>
      <c r="B306" s="93">
        <v>330101</v>
      </c>
      <c r="C306" s="94" t="s">
        <v>39</v>
      </c>
      <c r="D306" s="67"/>
      <c r="E306" s="67"/>
      <c r="F306" s="67"/>
      <c r="G306" s="67"/>
      <c r="H306" s="67"/>
      <c r="I306" s="53"/>
      <c r="J306" s="102"/>
      <c r="K306" s="102"/>
      <c r="L306" s="48"/>
      <c r="M306" s="67">
        <v>93.908000000000001</v>
      </c>
    </row>
    <row r="307" spans="1:16" s="43" customFormat="1">
      <c r="A307" s="54"/>
      <c r="B307" s="59"/>
      <c r="C307" s="62" t="s">
        <v>497</v>
      </c>
      <c r="D307" s="67"/>
      <c r="E307" s="48" t="s">
        <v>141</v>
      </c>
      <c r="F307" s="67"/>
      <c r="G307" s="67"/>
      <c r="H307" s="67"/>
      <c r="I307" s="53" t="s">
        <v>141</v>
      </c>
      <c r="J307" s="102">
        <f>L307</f>
        <v>1126.9000000000001</v>
      </c>
      <c r="K307" s="104">
        <v>1</v>
      </c>
      <c r="L307" s="48">
        <v>1126.9000000000001</v>
      </c>
      <c r="M307" s="67"/>
    </row>
    <row r="308" spans="1:16" s="56" customFormat="1" ht="25.5">
      <c r="A308" s="92">
        <v>33</v>
      </c>
      <c r="B308" s="93">
        <v>330401</v>
      </c>
      <c r="C308" s="94" t="s">
        <v>40</v>
      </c>
      <c r="D308" s="67"/>
      <c r="E308" s="67"/>
      <c r="F308" s="67"/>
      <c r="G308" s="67"/>
      <c r="H308" s="67"/>
      <c r="I308" s="53"/>
      <c r="J308" s="102"/>
      <c r="K308" s="102"/>
      <c r="L308" s="48"/>
      <c r="M308" s="67">
        <v>485.36700000000002</v>
      </c>
    </row>
    <row r="309" spans="1:16" s="56" customFormat="1">
      <c r="A309" s="50"/>
      <c r="B309" s="57"/>
      <c r="C309" s="76" t="s">
        <v>498</v>
      </c>
      <c r="D309" s="67"/>
      <c r="E309" s="67"/>
      <c r="F309" s="48" t="s">
        <v>141</v>
      </c>
      <c r="G309" s="67"/>
      <c r="H309" s="67"/>
      <c r="I309" s="53" t="s">
        <v>141</v>
      </c>
      <c r="J309" s="102">
        <f>L309</f>
        <v>1785.3</v>
      </c>
      <c r="K309" s="104">
        <v>1</v>
      </c>
      <c r="L309" s="48">
        <v>1785.3</v>
      </c>
      <c r="M309" s="67"/>
    </row>
    <row r="310" spans="1:16" s="56" customFormat="1" ht="29.25" customHeight="1">
      <c r="A310" s="50"/>
      <c r="B310" s="57"/>
      <c r="C310" s="76" t="s">
        <v>499</v>
      </c>
      <c r="D310" s="67"/>
      <c r="E310" s="48" t="s">
        <v>141</v>
      </c>
      <c r="F310" s="67"/>
      <c r="G310" s="67"/>
      <c r="H310" s="67"/>
      <c r="I310" s="53" t="s">
        <v>141</v>
      </c>
      <c r="J310" s="102">
        <f>L310</f>
        <v>1126.9000000000001</v>
      </c>
      <c r="K310" s="104">
        <v>1</v>
      </c>
      <c r="L310" s="48">
        <v>1126.9000000000001</v>
      </c>
      <c r="M310" s="67"/>
    </row>
    <row r="311" spans="1:16" s="56" customFormat="1">
      <c r="A311" s="50"/>
      <c r="B311" s="57"/>
      <c r="C311" s="106" t="s">
        <v>707</v>
      </c>
      <c r="D311" s="67"/>
      <c r="E311" s="48" t="s">
        <v>141</v>
      </c>
      <c r="F311" s="67"/>
      <c r="G311" s="67"/>
      <c r="H311" s="67"/>
      <c r="I311" s="53" t="s">
        <v>141</v>
      </c>
      <c r="J311" s="102">
        <f>L311</f>
        <v>1126.9000000000001</v>
      </c>
      <c r="K311" s="104">
        <v>1</v>
      </c>
      <c r="L311" s="48">
        <v>1126.9000000000001</v>
      </c>
      <c r="M311" s="67"/>
      <c r="P311" s="77"/>
    </row>
    <row r="312" spans="1:16" s="56" customFormat="1">
      <c r="A312" s="54"/>
      <c r="B312" s="59"/>
      <c r="C312" s="76" t="s">
        <v>500</v>
      </c>
      <c r="D312" s="67"/>
      <c r="E312" s="67"/>
      <c r="F312" s="48" t="s">
        <v>141</v>
      </c>
      <c r="G312" s="67"/>
      <c r="H312" s="67"/>
      <c r="I312" s="53" t="s">
        <v>141</v>
      </c>
      <c r="J312" s="102">
        <f>L312</f>
        <v>1785.3</v>
      </c>
      <c r="K312" s="104">
        <v>1</v>
      </c>
      <c r="L312" s="48">
        <v>1785.3</v>
      </c>
      <c r="M312" s="67"/>
    </row>
    <row r="313" spans="1:16" s="43" customFormat="1" ht="25.5">
      <c r="A313" s="92">
        <v>34</v>
      </c>
      <c r="B313" s="93">
        <v>330501</v>
      </c>
      <c r="C313" s="94" t="s">
        <v>41</v>
      </c>
      <c r="D313" s="67"/>
      <c r="E313" s="67"/>
      <c r="F313" s="67"/>
      <c r="G313" s="67"/>
      <c r="H313" s="67"/>
      <c r="I313" s="53"/>
      <c r="J313" s="102"/>
      <c r="K313" s="102"/>
      <c r="L313" s="48"/>
      <c r="M313" s="67">
        <v>187.81700000000001</v>
      </c>
    </row>
    <row r="314" spans="1:16" s="43" customFormat="1">
      <c r="A314" s="50"/>
      <c r="B314" s="57"/>
      <c r="C314" s="62" t="s">
        <v>593</v>
      </c>
      <c r="D314" s="67"/>
      <c r="E314" s="48" t="s">
        <v>141</v>
      </c>
      <c r="F314" s="67"/>
      <c r="G314" s="67"/>
      <c r="H314" s="67"/>
      <c r="I314" s="53" t="s">
        <v>141</v>
      </c>
      <c r="J314" s="102">
        <f>L314</f>
        <v>1126.9000000000001</v>
      </c>
      <c r="K314" s="104">
        <v>1</v>
      </c>
      <c r="L314" s="48">
        <v>1126.9000000000001</v>
      </c>
      <c r="M314" s="67"/>
    </row>
    <row r="315" spans="1:16" s="43" customFormat="1">
      <c r="A315" s="54"/>
      <c r="B315" s="59"/>
      <c r="C315" s="62" t="s">
        <v>594</v>
      </c>
      <c r="D315" s="67"/>
      <c r="E315" s="48" t="s">
        <v>141</v>
      </c>
      <c r="F315" s="67"/>
      <c r="G315" s="67"/>
      <c r="H315" s="67"/>
      <c r="I315" s="53" t="s">
        <v>141</v>
      </c>
      <c r="J315" s="102">
        <f>L315</f>
        <v>1126.9000000000001</v>
      </c>
      <c r="K315" s="104">
        <v>1</v>
      </c>
      <c r="L315" s="48">
        <v>1126.9000000000001</v>
      </c>
      <c r="M315" s="67"/>
    </row>
    <row r="316" spans="1:16" s="43" customFormat="1" ht="25.5">
      <c r="A316" s="92">
        <v>35</v>
      </c>
      <c r="B316" s="93">
        <v>330901</v>
      </c>
      <c r="C316" s="94" t="s">
        <v>42</v>
      </c>
      <c r="D316" s="67"/>
      <c r="E316" s="67"/>
      <c r="F316" s="67"/>
      <c r="G316" s="67"/>
      <c r="H316" s="67"/>
      <c r="I316" s="53"/>
      <c r="J316" s="102"/>
      <c r="K316" s="102"/>
      <c r="L316" s="48"/>
      <c r="M316" s="67">
        <v>657.35799999999995</v>
      </c>
    </row>
    <row r="317" spans="1:16" s="43" customFormat="1">
      <c r="A317" s="50"/>
      <c r="B317" s="57"/>
      <c r="C317" s="62" t="s">
        <v>273</v>
      </c>
      <c r="D317" s="67"/>
      <c r="E317" s="48" t="s">
        <v>141</v>
      </c>
      <c r="F317" s="67"/>
      <c r="G317" s="67"/>
      <c r="H317" s="67"/>
      <c r="I317" s="53" t="s">
        <v>141</v>
      </c>
      <c r="J317" s="102">
        <f t="shared" ref="J317:J323" si="19">L317</f>
        <v>1126.9000000000001</v>
      </c>
      <c r="K317" s="104">
        <v>1</v>
      </c>
      <c r="L317" s="48">
        <v>1126.9000000000001</v>
      </c>
      <c r="M317" s="67"/>
    </row>
    <row r="318" spans="1:16" s="43" customFormat="1">
      <c r="A318" s="50"/>
      <c r="B318" s="57"/>
      <c r="C318" s="62" t="s">
        <v>272</v>
      </c>
      <c r="D318" s="67"/>
      <c r="E318" s="48" t="s">
        <v>141</v>
      </c>
      <c r="F318" s="67"/>
      <c r="G318" s="67"/>
      <c r="H318" s="67"/>
      <c r="I318" s="53" t="s">
        <v>141</v>
      </c>
      <c r="J318" s="102">
        <f t="shared" si="19"/>
        <v>1126.9000000000001</v>
      </c>
      <c r="K318" s="104">
        <v>1</v>
      </c>
      <c r="L318" s="48">
        <v>1126.9000000000001</v>
      </c>
      <c r="M318" s="67"/>
    </row>
    <row r="319" spans="1:16" s="43" customFormat="1">
      <c r="A319" s="50"/>
      <c r="B319" s="57"/>
      <c r="C319" s="62" t="s">
        <v>275</v>
      </c>
      <c r="D319" s="67"/>
      <c r="E319" s="48" t="s">
        <v>141</v>
      </c>
      <c r="F319" s="67"/>
      <c r="G319" s="67"/>
      <c r="H319" s="67"/>
      <c r="I319" s="53" t="s">
        <v>141</v>
      </c>
      <c r="J319" s="102">
        <f t="shared" si="19"/>
        <v>1126.9000000000001</v>
      </c>
      <c r="K319" s="104">
        <v>1</v>
      </c>
      <c r="L319" s="48">
        <v>1126.9000000000001</v>
      </c>
      <c r="M319" s="67"/>
    </row>
    <row r="320" spans="1:16" s="43" customFormat="1">
      <c r="A320" s="50"/>
      <c r="B320" s="57"/>
      <c r="C320" s="62" t="s">
        <v>277</v>
      </c>
      <c r="D320" s="67"/>
      <c r="E320" s="48" t="s">
        <v>141</v>
      </c>
      <c r="F320" s="67"/>
      <c r="G320" s="67"/>
      <c r="H320" s="67"/>
      <c r="I320" s="53" t="s">
        <v>141</v>
      </c>
      <c r="J320" s="102">
        <f t="shared" si="19"/>
        <v>1126.9000000000001</v>
      </c>
      <c r="K320" s="104">
        <v>1</v>
      </c>
      <c r="L320" s="48">
        <v>1126.9000000000001</v>
      </c>
      <c r="M320" s="67"/>
    </row>
    <row r="321" spans="1:14" s="43" customFormat="1">
      <c r="A321" s="50"/>
      <c r="B321" s="57"/>
      <c r="C321" s="62" t="s">
        <v>278</v>
      </c>
      <c r="D321" s="67"/>
      <c r="E321" s="48" t="s">
        <v>141</v>
      </c>
      <c r="F321" s="67"/>
      <c r="G321" s="67"/>
      <c r="H321" s="67"/>
      <c r="I321" s="53" t="s">
        <v>141</v>
      </c>
      <c r="J321" s="102">
        <f t="shared" si="19"/>
        <v>1126.9000000000001</v>
      </c>
      <c r="K321" s="104">
        <v>1</v>
      </c>
      <c r="L321" s="48">
        <v>1126.9000000000001</v>
      </c>
      <c r="M321" s="67"/>
    </row>
    <row r="322" spans="1:14" s="43" customFormat="1">
      <c r="A322" s="50"/>
      <c r="B322" s="57"/>
      <c r="C322" s="62" t="s">
        <v>274</v>
      </c>
      <c r="D322" s="67"/>
      <c r="E322" s="48" t="s">
        <v>141</v>
      </c>
      <c r="F322" s="67"/>
      <c r="G322" s="67"/>
      <c r="H322" s="67"/>
      <c r="I322" s="53" t="s">
        <v>141</v>
      </c>
      <c r="J322" s="102">
        <f t="shared" si="19"/>
        <v>1126.9000000000001</v>
      </c>
      <c r="K322" s="104">
        <v>1</v>
      </c>
      <c r="L322" s="48">
        <v>1126.9000000000001</v>
      </c>
      <c r="M322" s="67"/>
    </row>
    <row r="323" spans="1:14" s="43" customFormat="1">
      <c r="A323" s="54"/>
      <c r="B323" s="59"/>
      <c r="C323" s="62" t="s">
        <v>276</v>
      </c>
      <c r="D323" s="67"/>
      <c r="E323" s="48" t="s">
        <v>141</v>
      </c>
      <c r="F323" s="67"/>
      <c r="G323" s="67"/>
      <c r="H323" s="67"/>
      <c r="I323" s="53" t="s">
        <v>141</v>
      </c>
      <c r="J323" s="102">
        <f t="shared" si="19"/>
        <v>1126.9000000000001</v>
      </c>
      <c r="K323" s="104">
        <v>1</v>
      </c>
      <c r="L323" s="48">
        <v>1126.9000000000001</v>
      </c>
      <c r="M323" s="67"/>
    </row>
    <row r="324" spans="1:14" s="43" customFormat="1" ht="25.5">
      <c r="A324" s="92">
        <v>36</v>
      </c>
      <c r="B324" s="93">
        <v>331201</v>
      </c>
      <c r="C324" s="94" t="s">
        <v>43</v>
      </c>
      <c r="D324" s="67"/>
      <c r="E324" s="67"/>
      <c r="F324" s="67"/>
      <c r="G324" s="67"/>
      <c r="H324" s="67"/>
      <c r="I324" s="53"/>
      <c r="J324" s="102"/>
      <c r="K324" s="102"/>
      <c r="L324" s="48"/>
      <c r="M324" s="67">
        <v>148.77500000000001</v>
      </c>
    </row>
    <row r="325" spans="1:14" s="43" customFormat="1">
      <c r="A325" s="54"/>
      <c r="B325" s="59"/>
      <c r="C325" s="52" t="s">
        <v>279</v>
      </c>
      <c r="D325" s="67"/>
      <c r="E325" s="67"/>
      <c r="F325" s="48" t="s">
        <v>141</v>
      </c>
      <c r="G325" s="67"/>
      <c r="H325" s="67"/>
      <c r="I325" s="53" t="s">
        <v>141</v>
      </c>
      <c r="J325" s="102">
        <f>L325</f>
        <v>1785.3</v>
      </c>
      <c r="K325" s="104">
        <v>1</v>
      </c>
      <c r="L325" s="48">
        <v>1785.3</v>
      </c>
      <c r="M325" s="67"/>
    </row>
    <row r="326" spans="1:14" s="43" customFormat="1" ht="25.5">
      <c r="A326" s="92">
        <v>37</v>
      </c>
      <c r="B326" s="93">
        <v>340101</v>
      </c>
      <c r="C326" s="94" t="s">
        <v>45</v>
      </c>
      <c r="D326" s="67"/>
      <c r="E326" s="67"/>
      <c r="F326" s="67"/>
      <c r="G326" s="67"/>
      <c r="H326" s="67"/>
      <c r="I326" s="53"/>
      <c r="J326" s="102"/>
      <c r="K326" s="102"/>
      <c r="L326" s="48"/>
      <c r="M326" s="67">
        <v>708.17499999999995</v>
      </c>
    </row>
    <row r="327" spans="1:14" s="43" customFormat="1">
      <c r="A327" s="50"/>
      <c r="B327" s="57"/>
      <c r="C327" s="61" t="s">
        <v>501</v>
      </c>
      <c r="D327" s="67"/>
      <c r="E327" s="78"/>
      <c r="F327" s="67"/>
      <c r="G327" s="67"/>
      <c r="H327" s="48" t="s">
        <v>141</v>
      </c>
      <c r="I327" s="53" t="s">
        <v>323</v>
      </c>
      <c r="J327" s="102">
        <v>2004.8</v>
      </c>
      <c r="K327" s="103">
        <f>L327/J327</f>
        <v>1.0999600957701516</v>
      </c>
      <c r="L327" s="48">
        <v>2205.1999999999998</v>
      </c>
      <c r="M327" s="48"/>
    </row>
    <row r="328" spans="1:14" s="43" customFormat="1">
      <c r="A328" s="50"/>
      <c r="B328" s="57"/>
      <c r="C328" s="61" t="s">
        <v>502</v>
      </c>
      <c r="D328" s="67"/>
      <c r="E328" s="48" t="s">
        <v>141</v>
      </c>
      <c r="F328" s="67"/>
      <c r="G328" s="67"/>
      <c r="H328" s="67"/>
      <c r="I328" s="53" t="s">
        <v>141</v>
      </c>
      <c r="J328" s="102">
        <f>L328</f>
        <v>1126.9000000000001</v>
      </c>
      <c r="K328" s="104">
        <v>1</v>
      </c>
      <c r="L328" s="48">
        <v>1126.9000000000001</v>
      </c>
      <c r="M328" s="67"/>
    </row>
    <row r="329" spans="1:14" s="43" customFormat="1" ht="25.5">
      <c r="A329" s="50"/>
      <c r="B329" s="57"/>
      <c r="C329" s="61" t="s">
        <v>503</v>
      </c>
      <c r="D329" s="67"/>
      <c r="E329" s="48" t="s">
        <v>141</v>
      </c>
      <c r="F329" s="67"/>
      <c r="G329" s="67"/>
      <c r="H329" s="67"/>
      <c r="I329" s="53" t="s">
        <v>141</v>
      </c>
      <c r="J329" s="102">
        <f>L329</f>
        <v>1126.9000000000001</v>
      </c>
      <c r="K329" s="104">
        <v>1</v>
      </c>
      <c r="L329" s="48">
        <v>1126.9000000000001</v>
      </c>
      <c r="M329" s="67"/>
    </row>
    <row r="330" spans="1:14" s="43" customFormat="1">
      <c r="A330" s="50"/>
      <c r="B330" s="57"/>
      <c r="C330" s="61" t="s">
        <v>505</v>
      </c>
      <c r="D330" s="67"/>
      <c r="E330" s="48" t="s">
        <v>141</v>
      </c>
      <c r="F330" s="67"/>
      <c r="G330" s="67"/>
      <c r="H330" s="67"/>
      <c r="I330" s="53" t="s">
        <v>141</v>
      </c>
      <c r="J330" s="102">
        <f>L330</f>
        <v>1126.9000000000001</v>
      </c>
      <c r="K330" s="104">
        <v>1</v>
      </c>
      <c r="L330" s="48">
        <v>1126.9000000000001</v>
      </c>
      <c r="M330" s="67"/>
    </row>
    <row r="331" spans="1:14" s="43" customFormat="1">
      <c r="A331" s="50"/>
      <c r="B331" s="57"/>
      <c r="C331" s="61" t="s">
        <v>504</v>
      </c>
      <c r="D331" s="67"/>
      <c r="E331" s="48" t="s">
        <v>141</v>
      </c>
      <c r="F331" s="67"/>
      <c r="G331" s="67"/>
      <c r="H331" s="67"/>
      <c r="I331" s="53" t="s">
        <v>141</v>
      </c>
      <c r="J331" s="102">
        <f>L331</f>
        <v>1126.9000000000001</v>
      </c>
      <c r="K331" s="104">
        <v>1</v>
      </c>
      <c r="L331" s="48">
        <v>1126.9000000000001</v>
      </c>
      <c r="M331" s="67"/>
    </row>
    <row r="332" spans="1:14" s="43" customFormat="1">
      <c r="A332" s="54"/>
      <c r="B332" s="59"/>
      <c r="C332" s="61" t="s">
        <v>506</v>
      </c>
      <c r="D332" s="67"/>
      <c r="E332" s="67"/>
      <c r="F332" s="48" t="s">
        <v>141</v>
      </c>
      <c r="G332" s="67"/>
      <c r="H332" s="67"/>
      <c r="I332" s="53" t="s">
        <v>141</v>
      </c>
      <c r="J332" s="102">
        <f>L332</f>
        <v>1785.3</v>
      </c>
      <c r="K332" s="104">
        <v>1</v>
      </c>
      <c r="L332" s="48">
        <v>1785.3</v>
      </c>
      <c r="M332" s="67"/>
    </row>
    <row r="333" spans="1:14" s="43" customFormat="1" ht="25.5">
      <c r="A333" s="92">
        <v>38</v>
      </c>
      <c r="B333" s="93">
        <v>363001</v>
      </c>
      <c r="C333" s="94" t="s">
        <v>2052</v>
      </c>
      <c r="D333" s="67"/>
      <c r="E333" s="67"/>
      <c r="F333" s="67"/>
      <c r="G333" s="67"/>
      <c r="H333" s="67"/>
      <c r="I333" s="53"/>
      <c r="J333" s="102"/>
      <c r="K333" s="102"/>
      <c r="L333" s="48"/>
      <c r="M333" s="67">
        <v>858.54</v>
      </c>
    </row>
    <row r="334" spans="1:14" s="43" customFormat="1">
      <c r="A334" s="50"/>
      <c r="B334" s="57"/>
      <c r="C334" s="61" t="s">
        <v>507</v>
      </c>
      <c r="D334" s="67"/>
      <c r="E334" s="67"/>
      <c r="F334" s="67"/>
      <c r="G334" s="48" t="s">
        <v>141</v>
      </c>
      <c r="H334" s="67"/>
      <c r="I334" s="53" t="s">
        <v>141</v>
      </c>
      <c r="J334" s="102">
        <f t="shared" ref="J334:J340" si="20">L334</f>
        <v>2004.8</v>
      </c>
      <c r="K334" s="104">
        <v>1</v>
      </c>
      <c r="L334" s="48">
        <v>2004.8</v>
      </c>
      <c r="M334" s="67"/>
      <c r="N334" s="100"/>
    </row>
    <row r="335" spans="1:14" s="43" customFormat="1">
      <c r="A335" s="50"/>
      <c r="B335" s="57"/>
      <c r="C335" s="61" t="s">
        <v>508</v>
      </c>
      <c r="D335" s="67"/>
      <c r="E335" s="67"/>
      <c r="F335" s="48" t="s">
        <v>141</v>
      </c>
      <c r="G335" s="67"/>
      <c r="H335" s="67"/>
      <c r="I335" s="53" t="s">
        <v>141</v>
      </c>
      <c r="J335" s="102">
        <f t="shared" si="20"/>
        <v>1785.3</v>
      </c>
      <c r="K335" s="104">
        <v>1</v>
      </c>
      <c r="L335" s="48">
        <v>1785.3</v>
      </c>
      <c r="M335" s="67"/>
    </row>
    <row r="336" spans="1:14" s="43" customFormat="1">
      <c r="A336" s="50"/>
      <c r="B336" s="57"/>
      <c r="C336" s="61" t="s">
        <v>509</v>
      </c>
      <c r="D336" s="67"/>
      <c r="E336" s="67"/>
      <c r="F336" s="67"/>
      <c r="G336" s="48" t="s">
        <v>141</v>
      </c>
      <c r="H336" s="67"/>
      <c r="I336" s="53" t="s">
        <v>141</v>
      </c>
      <c r="J336" s="102">
        <f t="shared" si="20"/>
        <v>2004.8</v>
      </c>
      <c r="K336" s="104">
        <v>1</v>
      </c>
      <c r="L336" s="48">
        <v>2004.8</v>
      </c>
      <c r="M336" s="67"/>
    </row>
    <row r="337" spans="1:13" s="43" customFormat="1">
      <c r="A337" s="54"/>
      <c r="B337" s="59"/>
      <c r="C337" s="61" t="s">
        <v>510</v>
      </c>
      <c r="D337" s="67"/>
      <c r="E337" s="48" t="s">
        <v>141</v>
      </c>
      <c r="F337" s="67"/>
      <c r="G337" s="67"/>
      <c r="H337" s="67"/>
      <c r="I337" s="53" t="s">
        <v>141</v>
      </c>
      <c r="J337" s="102">
        <f t="shared" si="20"/>
        <v>1126.9000000000001</v>
      </c>
      <c r="K337" s="104">
        <v>1</v>
      </c>
      <c r="L337" s="48">
        <v>1126.9000000000001</v>
      </c>
      <c r="M337" s="67"/>
    </row>
    <row r="338" spans="1:13" s="43" customFormat="1">
      <c r="A338" s="50"/>
      <c r="B338" s="57"/>
      <c r="C338" s="61" t="s">
        <v>280</v>
      </c>
      <c r="D338" s="67"/>
      <c r="E338" s="48" t="s">
        <v>141</v>
      </c>
      <c r="F338" s="67"/>
      <c r="G338" s="67"/>
      <c r="H338" s="67"/>
      <c r="I338" s="53" t="s">
        <v>141</v>
      </c>
      <c r="J338" s="102">
        <f t="shared" si="20"/>
        <v>1126.9000000000001</v>
      </c>
      <c r="K338" s="104">
        <v>1</v>
      </c>
      <c r="L338" s="48">
        <v>1126.9000000000001</v>
      </c>
      <c r="M338" s="67"/>
    </row>
    <row r="339" spans="1:13" s="43" customFormat="1">
      <c r="A339" s="50"/>
      <c r="B339" s="57"/>
      <c r="C339" s="61" t="s">
        <v>281</v>
      </c>
      <c r="D339" s="67"/>
      <c r="E339" s="48" t="s">
        <v>141</v>
      </c>
      <c r="F339" s="67"/>
      <c r="G339" s="67"/>
      <c r="H339" s="67"/>
      <c r="I339" s="53" t="s">
        <v>141</v>
      </c>
      <c r="J339" s="102">
        <f t="shared" si="20"/>
        <v>1126.9000000000001</v>
      </c>
      <c r="K339" s="104">
        <v>1</v>
      </c>
      <c r="L339" s="48">
        <v>1126.9000000000001</v>
      </c>
      <c r="M339" s="67"/>
    </row>
    <row r="340" spans="1:13" s="43" customFormat="1">
      <c r="A340" s="54"/>
      <c r="B340" s="59"/>
      <c r="C340" s="61" t="s">
        <v>282</v>
      </c>
      <c r="D340" s="67"/>
      <c r="E340" s="48" t="s">
        <v>141</v>
      </c>
      <c r="F340" s="67"/>
      <c r="G340" s="67"/>
      <c r="H340" s="67"/>
      <c r="I340" s="53" t="s">
        <v>141</v>
      </c>
      <c r="J340" s="102">
        <f t="shared" si="20"/>
        <v>1126.9000000000001</v>
      </c>
      <c r="K340" s="104">
        <v>1</v>
      </c>
      <c r="L340" s="48">
        <v>1126.9000000000001</v>
      </c>
      <c r="M340" s="67"/>
    </row>
    <row r="341" spans="1:13" s="43" customFormat="1" ht="25.5">
      <c r="A341" s="92">
        <v>40</v>
      </c>
      <c r="B341" s="93">
        <v>370101</v>
      </c>
      <c r="C341" s="94" t="s">
        <v>145</v>
      </c>
      <c r="D341" s="67"/>
      <c r="E341" s="67"/>
      <c r="F341" s="67"/>
      <c r="G341" s="67"/>
      <c r="H341" s="67"/>
      <c r="I341" s="53"/>
      <c r="J341" s="102"/>
      <c r="K341" s="102"/>
      <c r="L341" s="48"/>
      <c r="M341" s="67">
        <v>281.72500000000002</v>
      </c>
    </row>
    <row r="342" spans="1:13" s="43" customFormat="1">
      <c r="A342" s="50"/>
      <c r="B342" s="57"/>
      <c r="C342" s="79" t="s">
        <v>511</v>
      </c>
      <c r="D342" s="67"/>
      <c r="E342" s="48" t="s">
        <v>141</v>
      </c>
      <c r="F342" s="67"/>
      <c r="G342" s="67"/>
      <c r="H342" s="67"/>
      <c r="I342" s="53" t="s">
        <v>141</v>
      </c>
      <c r="J342" s="102">
        <f>L342</f>
        <v>1126.9000000000001</v>
      </c>
      <c r="K342" s="104">
        <v>1</v>
      </c>
      <c r="L342" s="48">
        <v>1126.9000000000001</v>
      </c>
      <c r="M342" s="67"/>
    </row>
    <row r="343" spans="1:13" s="43" customFormat="1">
      <c r="A343" s="50"/>
      <c r="B343" s="57"/>
      <c r="C343" s="79" t="s">
        <v>512</v>
      </c>
      <c r="D343" s="67"/>
      <c r="E343" s="48" t="s">
        <v>141</v>
      </c>
      <c r="F343" s="67"/>
      <c r="G343" s="67"/>
      <c r="H343" s="67"/>
      <c r="I343" s="53" t="s">
        <v>141</v>
      </c>
      <c r="J343" s="102">
        <f>L343</f>
        <v>1126.9000000000001</v>
      </c>
      <c r="K343" s="104">
        <v>1</v>
      </c>
      <c r="L343" s="48">
        <v>1126.9000000000001</v>
      </c>
      <c r="M343" s="67"/>
    </row>
    <row r="344" spans="1:13" s="43" customFormat="1">
      <c r="A344" s="50"/>
      <c r="B344" s="57"/>
      <c r="C344" s="79" t="s">
        <v>513</v>
      </c>
      <c r="D344" s="67"/>
      <c r="E344" s="48" t="s">
        <v>141</v>
      </c>
      <c r="F344" s="67"/>
      <c r="G344" s="67"/>
      <c r="H344" s="67"/>
      <c r="I344" s="53" t="s">
        <v>141</v>
      </c>
      <c r="J344" s="102">
        <f>L344</f>
        <v>1126.9000000000001</v>
      </c>
      <c r="K344" s="104">
        <v>1</v>
      </c>
      <c r="L344" s="48">
        <v>1126.9000000000001</v>
      </c>
      <c r="M344" s="67"/>
    </row>
    <row r="345" spans="1:13" s="43" customFormat="1" ht="25.5">
      <c r="A345" s="92">
        <v>41</v>
      </c>
      <c r="B345" s="93">
        <v>400601</v>
      </c>
      <c r="C345" s="94" t="s">
        <v>652</v>
      </c>
      <c r="D345" s="67"/>
      <c r="E345" s="67"/>
      <c r="F345" s="67"/>
      <c r="G345" s="67"/>
      <c r="H345" s="67"/>
      <c r="I345" s="53"/>
      <c r="J345" s="102"/>
      <c r="K345" s="102"/>
      <c r="L345" s="48"/>
      <c r="M345" s="67">
        <v>950.85799999999995</v>
      </c>
    </row>
    <row r="346" spans="1:13" s="43" customFormat="1" ht="25.5">
      <c r="A346" s="50"/>
      <c r="B346" s="57"/>
      <c r="C346" s="61" t="s">
        <v>598</v>
      </c>
      <c r="D346" s="67"/>
      <c r="E346" s="48" t="s">
        <v>141</v>
      </c>
      <c r="F346" s="67"/>
      <c r="G346" s="67"/>
      <c r="H346" s="67"/>
      <c r="I346" s="53" t="s">
        <v>141</v>
      </c>
      <c r="J346" s="102">
        <f t="shared" ref="J346:J352" si="21">L346</f>
        <v>1126.9000000000001</v>
      </c>
      <c r="K346" s="104">
        <v>1</v>
      </c>
      <c r="L346" s="48">
        <v>1126.9000000000001</v>
      </c>
      <c r="M346" s="67"/>
    </row>
    <row r="347" spans="1:13" s="43" customFormat="1">
      <c r="A347" s="50"/>
      <c r="B347" s="57"/>
      <c r="C347" s="61" t="s">
        <v>283</v>
      </c>
      <c r="D347" s="67"/>
      <c r="E347" s="67"/>
      <c r="F347" s="48" t="s">
        <v>141</v>
      </c>
      <c r="G347" s="67"/>
      <c r="H347" s="67"/>
      <c r="I347" s="53" t="s">
        <v>141</v>
      </c>
      <c r="J347" s="102">
        <f t="shared" si="21"/>
        <v>1785.3</v>
      </c>
      <c r="K347" s="104">
        <v>1</v>
      </c>
      <c r="L347" s="48">
        <v>1785.3</v>
      </c>
      <c r="M347" s="67"/>
    </row>
    <row r="348" spans="1:13" s="43" customFormat="1">
      <c r="A348" s="50"/>
      <c r="B348" s="57"/>
      <c r="C348" s="61" t="s">
        <v>284</v>
      </c>
      <c r="D348" s="67"/>
      <c r="E348" s="48" t="s">
        <v>141</v>
      </c>
      <c r="F348" s="67"/>
      <c r="G348" s="67"/>
      <c r="H348" s="67"/>
      <c r="I348" s="53" t="s">
        <v>141</v>
      </c>
      <c r="J348" s="102">
        <f t="shared" si="21"/>
        <v>1126.9000000000001</v>
      </c>
      <c r="K348" s="104">
        <v>1</v>
      </c>
      <c r="L348" s="48">
        <v>1126.9000000000001</v>
      </c>
      <c r="M348" s="67"/>
    </row>
    <row r="349" spans="1:13" s="43" customFormat="1">
      <c r="A349" s="50"/>
      <c r="B349" s="57"/>
      <c r="C349" s="61" t="s">
        <v>285</v>
      </c>
      <c r="D349" s="67"/>
      <c r="E349" s="48" t="s">
        <v>141</v>
      </c>
      <c r="F349" s="67"/>
      <c r="G349" s="67"/>
      <c r="H349" s="67"/>
      <c r="I349" s="53" t="s">
        <v>141</v>
      </c>
      <c r="J349" s="102">
        <f t="shared" si="21"/>
        <v>1126.9000000000001</v>
      </c>
      <c r="K349" s="104">
        <v>1</v>
      </c>
      <c r="L349" s="48">
        <v>1126.9000000000001</v>
      </c>
      <c r="M349" s="67"/>
    </row>
    <row r="350" spans="1:13" s="43" customFormat="1">
      <c r="A350" s="50"/>
      <c r="B350" s="57"/>
      <c r="C350" s="62" t="s">
        <v>514</v>
      </c>
      <c r="D350" s="67"/>
      <c r="E350" s="67"/>
      <c r="F350" s="48" t="s">
        <v>141</v>
      </c>
      <c r="G350" s="67"/>
      <c r="H350" s="67"/>
      <c r="I350" s="53" t="s">
        <v>141</v>
      </c>
      <c r="J350" s="102">
        <f t="shared" si="21"/>
        <v>1785.3</v>
      </c>
      <c r="K350" s="104">
        <v>1</v>
      </c>
      <c r="L350" s="48">
        <v>1785.3</v>
      </c>
      <c r="M350" s="67"/>
    </row>
    <row r="351" spans="1:13" s="43" customFormat="1">
      <c r="A351" s="50"/>
      <c r="B351" s="57"/>
      <c r="C351" s="62" t="s">
        <v>515</v>
      </c>
      <c r="D351" s="67"/>
      <c r="E351" s="48" t="s">
        <v>141</v>
      </c>
      <c r="F351" s="67"/>
      <c r="G351" s="67"/>
      <c r="H351" s="67"/>
      <c r="I351" s="53" t="s">
        <v>141</v>
      </c>
      <c r="J351" s="102">
        <f t="shared" si="21"/>
        <v>1126.9000000000001</v>
      </c>
      <c r="K351" s="104">
        <v>1</v>
      </c>
      <c r="L351" s="48">
        <v>1126.9000000000001</v>
      </c>
      <c r="M351" s="67"/>
    </row>
    <row r="352" spans="1:13" s="43" customFormat="1">
      <c r="A352" s="50"/>
      <c r="B352" s="57"/>
      <c r="C352" s="62" t="s">
        <v>516</v>
      </c>
      <c r="D352" s="67"/>
      <c r="E352" s="48" t="s">
        <v>141</v>
      </c>
      <c r="F352" s="67"/>
      <c r="G352" s="67"/>
      <c r="H352" s="67"/>
      <c r="I352" s="53" t="s">
        <v>141</v>
      </c>
      <c r="J352" s="102">
        <f t="shared" si="21"/>
        <v>1126.9000000000001</v>
      </c>
      <c r="K352" s="104">
        <v>1</v>
      </c>
      <c r="L352" s="48">
        <v>1126.9000000000001</v>
      </c>
      <c r="M352" s="67"/>
    </row>
    <row r="353" spans="1:13" s="43" customFormat="1">
      <c r="A353" s="54"/>
      <c r="B353" s="59"/>
      <c r="C353" s="62" t="s">
        <v>517</v>
      </c>
      <c r="D353" s="67"/>
      <c r="E353" s="67"/>
      <c r="F353" s="67"/>
      <c r="G353" s="67"/>
      <c r="H353" s="48" t="s">
        <v>141</v>
      </c>
      <c r="I353" s="53" t="s">
        <v>323</v>
      </c>
      <c r="J353" s="102">
        <v>2004.8</v>
      </c>
      <c r="K353" s="103">
        <f>L353/J353</f>
        <v>1.0999600957701516</v>
      </c>
      <c r="L353" s="48">
        <v>2205.1999999999998</v>
      </c>
      <c r="M353" s="48"/>
    </row>
    <row r="354" spans="1:13" s="43" customFormat="1" ht="25.5">
      <c r="A354" s="92">
        <v>42</v>
      </c>
      <c r="B354" s="93">
        <v>410101</v>
      </c>
      <c r="C354" s="94" t="s">
        <v>50</v>
      </c>
      <c r="D354" s="67"/>
      <c r="E354" s="67"/>
      <c r="F354" s="67"/>
      <c r="G354" s="67"/>
      <c r="H354" s="67"/>
      <c r="I354" s="53"/>
      <c r="J354" s="102"/>
      <c r="K354" s="102"/>
      <c r="L354" s="48"/>
      <c r="M354" s="67">
        <v>1834.2</v>
      </c>
    </row>
    <row r="355" spans="1:13" s="43" customFormat="1">
      <c r="A355" s="50"/>
      <c r="B355" s="57"/>
      <c r="C355" s="61" t="s">
        <v>518</v>
      </c>
      <c r="D355" s="67"/>
      <c r="E355" s="67"/>
      <c r="F355" s="48" t="s">
        <v>141</v>
      </c>
      <c r="G355" s="67"/>
      <c r="H355" s="67"/>
      <c r="I355" s="53" t="s">
        <v>141</v>
      </c>
      <c r="J355" s="102">
        <f t="shared" ref="J355:J371" si="22">L355</f>
        <v>1785.3</v>
      </c>
      <c r="K355" s="104">
        <v>1</v>
      </c>
      <c r="L355" s="48">
        <v>1785.3</v>
      </c>
      <c r="M355" s="67"/>
    </row>
    <row r="356" spans="1:13" s="43" customFormat="1">
      <c r="A356" s="50"/>
      <c r="B356" s="57"/>
      <c r="C356" s="61" t="s">
        <v>519</v>
      </c>
      <c r="D356" s="67"/>
      <c r="E356" s="48" t="s">
        <v>141</v>
      </c>
      <c r="F356" s="67"/>
      <c r="G356" s="67"/>
      <c r="H356" s="67"/>
      <c r="I356" s="53" t="s">
        <v>141</v>
      </c>
      <c r="J356" s="102">
        <f t="shared" si="22"/>
        <v>1126.9000000000001</v>
      </c>
      <c r="K356" s="104">
        <v>1</v>
      </c>
      <c r="L356" s="48">
        <v>1126.9000000000001</v>
      </c>
      <c r="M356" s="67"/>
    </row>
    <row r="357" spans="1:13" s="43" customFormat="1">
      <c r="A357" s="50"/>
      <c r="B357" s="57"/>
      <c r="C357" s="61" t="s">
        <v>520</v>
      </c>
      <c r="D357" s="67"/>
      <c r="E357" s="48" t="s">
        <v>141</v>
      </c>
      <c r="F357" s="67"/>
      <c r="G357" s="67"/>
      <c r="H357" s="67"/>
      <c r="I357" s="53" t="s">
        <v>141</v>
      </c>
      <c r="J357" s="102">
        <f t="shared" si="22"/>
        <v>1126.9000000000001</v>
      </c>
      <c r="K357" s="104">
        <v>1</v>
      </c>
      <c r="L357" s="48">
        <v>1126.9000000000001</v>
      </c>
      <c r="M357" s="67"/>
    </row>
    <row r="358" spans="1:13" s="43" customFormat="1">
      <c r="A358" s="50"/>
      <c r="B358" s="57"/>
      <c r="C358" s="61" t="s">
        <v>521</v>
      </c>
      <c r="D358" s="67"/>
      <c r="E358" s="48" t="s">
        <v>141</v>
      </c>
      <c r="F358" s="67"/>
      <c r="G358" s="67"/>
      <c r="H358" s="67"/>
      <c r="I358" s="53" t="s">
        <v>141</v>
      </c>
      <c r="J358" s="102">
        <f t="shared" si="22"/>
        <v>1126.9000000000001</v>
      </c>
      <c r="K358" s="104">
        <v>1</v>
      </c>
      <c r="L358" s="48">
        <v>1126.9000000000001</v>
      </c>
      <c r="M358" s="67"/>
    </row>
    <row r="359" spans="1:13" s="43" customFormat="1">
      <c r="A359" s="50"/>
      <c r="B359" s="57"/>
      <c r="C359" s="61" t="s">
        <v>522</v>
      </c>
      <c r="D359" s="67"/>
      <c r="E359" s="67"/>
      <c r="F359" s="48" t="s">
        <v>141</v>
      </c>
      <c r="G359" s="67"/>
      <c r="H359" s="67"/>
      <c r="I359" s="53" t="s">
        <v>141</v>
      </c>
      <c r="J359" s="102">
        <f t="shared" si="22"/>
        <v>1785.3</v>
      </c>
      <c r="K359" s="104">
        <v>1</v>
      </c>
      <c r="L359" s="48">
        <v>1785.3</v>
      </c>
      <c r="M359" s="67"/>
    </row>
    <row r="360" spans="1:13" s="43" customFormat="1">
      <c r="A360" s="50"/>
      <c r="B360" s="57"/>
      <c r="C360" s="61" t="s">
        <v>523</v>
      </c>
      <c r="D360" s="67"/>
      <c r="E360" s="48" t="s">
        <v>141</v>
      </c>
      <c r="F360" s="67"/>
      <c r="G360" s="67"/>
      <c r="H360" s="67"/>
      <c r="I360" s="53" t="s">
        <v>141</v>
      </c>
      <c r="J360" s="102">
        <f t="shared" si="22"/>
        <v>1126.9000000000001</v>
      </c>
      <c r="K360" s="104">
        <v>1</v>
      </c>
      <c r="L360" s="48">
        <v>1126.9000000000001</v>
      </c>
      <c r="M360" s="67"/>
    </row>
    <row r="361" spans="1:13" s="43" customFormat="1">
      <c r="A361" s="50"/>
      <c r="B361" s="57"/>
      <c r="C361" s="61" t="s">
        <v>524</v>
      </c>
      <c r="D361" s="67"/>
      <c r="E361" s="48" t="s">
        <v>141</v>
      </c>
      <c r="F361" s="67"/>
      <c r="G361" s="67"/>
      <c r="H361" s="67"/>
      <c r="I361" s="53" t="s">
        <v>141</v>
      </c>
      <c r="J361" s="102">
        <f t="shared" si="22"/>
        <v>1126.9000000000001</v>
      </c>
      <c r="K361" s="104">
        <v>1</v>
      </c>
      <c r="L361" s="48">
        <v>1126.9000000000001</v>
      </c>
      <c r="M361" s="67"/>
    </row>
    <row r="362" spans="1:13" s="43" customFormat="1">
      <c r="A362" s="50"/>
      <c r="B362" s="57"/>
      <c r="C362" s="61" t="s">
        <v>525</v>
      </c>
      <c r="D362" s="67"/>
      <c r="E362" s="48" t="s">
        <v>141</v>
      </c>
      <c r="F362" s="67"/>
      <c r="G362" s="67"/>
      <c r="H362" s="67"/>
      <c r="I362" s="53" t="s">
        <v>141</v>
      </c>
      <c r="J362" s="102">
        <f t="shared" si="22"/>
        <v>1126.9000000000001</v>
      </c>
      <c r="K362" s="104">
        <v>1</v>
      </c>
      <c r="L362" s="48">
        <v>1126.9000000000001</v>
      </c>
      <c r="M362" s="67"/>
    </row>
    <row r="363" spans="1:13" s="43" customFormat="1">
      <c r="A363" s="50"/>
      <c r="B363" s="57"/>
      <c r="C363" s="61" t="s">
        <v>526</v>
      </c>
      <c r="D363" s="67"/>
      <c r="E363" s="48" t="s">
        <v>141</v>
      </c>
      <c r="F363" s="67"/>
      <c r="G363" s="67"/>
      <c r="H363" s="67"/>
      <c r="I363" s="53" t="s">
        <v>141</v>
      </c>
      <c r="J363" s="102">
        <f t="shared" si="22"/>
        <v>1126.9000000000001</v>
      </c>
      <c r="K363" s="104">
        <v>1</v>
      </c>
      <c r="L363" s="48">
        <v>1126.9000000000001</v>
      </c>
      <c r="M363" s="67"/>
    </row>
    <row r="364" spans="1:13" s="43" customFormat="1">
      <c r="A364" s="50"/>
      <c r="B364" s="57"/>
      <c r="C364" s="80" t="s">
        <v>527</v>
      </c>
      <c r="D364" s="67"/>
      <c r="E364" s="48" t="s">
        <v>141</v>
      </c>
      <c r="F364" s="67"/>
      <c r="G364" s="67"/>
      <c r="H364" s="67"/>
      <c r="I364" s="53" t="s">
        <v>141</v>
      </c>
      <c r="J364" s="102">
        <f t="shared" si="22"/>
        <v>1126.9000000000001</v>
      </c>
      <c r="K364" s="104">
        <v>1</v>
      </c>
      <c r="L364" s="48">
        <v>1126.9000000000001</v>
      </c>
      <c r="M364" s="67"/>
    </row>
    <row r="365" spans="1:13" s="43" customFormat="1">
      <c r="A365" s="50"/>
      <c r="B365" s="57"/>
      <c r="C365" s="80" t="s">
        <v>528</v>
      </c>
      <c r="D365" s="67"/>
      <c r="E365" s="67"/>
      <c r="F365" s="48" t="s">
        <v>141</v>
      </c>
      <c r="G365" s="67"/>
      <c r="H365" s="67"/>
      <c r="I365" s="53" t="s">
        <v>141</v>
      </c>
      <c r="J365" s="102">
        <f t="shared" si="22"/>
        <v>1785.3</v>
      </c>
      <c r="K365" s="104">
        <v>1</v>
      </c>
      <c r="L365" s="48">
        <v>1785.3</v>
      </c>
      <c r="M365" s="67"/>
    </row>
    <row r="366" spans="1:13" s="43" customFormat="1">
      <c r="A366" s="50"/>
      <c r="B366" s="57"/>
      <c r="C366" s="80" t="s">
        <v>529</v>
      </c>
      <c r="D366" s="67"/>
      <c r="E366" s="48" t="s">
        <v>141</v>
      </c>
      <c r="F366" s="67"/>
      <c r="G366" s="67"/>
      <c r="H366" s="67"/>
      <c r="I366" s="53" t="s">
        <v>141</v>
      </c>
      <c r="J366" s="102">
        <f t="shared" si="22"/>
        <v>1126.9000000000001</v>
      </c>
      <c r="K366" s="104">
        <v>1</v>
      </c>
      <c r="L366" s="48">
        <v>1126.9000000000001</v>
      </c>
      <c r="M366" s="67"/>
    </row>
    <row r="367" spans="1:13" s="43" customFormat="1">
      <c r="A367" s="50"/>
      <c r="B367" s="57"/>
      <c r="C367" s="80" t="s">
        <v>530</v>
      </c>
      <c r="D367" s="67"/>
      <c r="E367" s="48" t="s">
        <v>141</v>
      </c>
      <c r="F367" s="67"/>
      <c r="G367" s="67"/>
      <c r="H367" s="67"/>
      <c r="I367" s="53" t="s">
        <v>141</v>
      </c>
      <c r="J367" s="102">
        <f t="shared" si="22"/>
        <v>1126.9000000000001</v>
      </c>
      <c r="K367" s="104">
        <v>1</v>
      </c>
      <c r="L367" s="48">
        <v>1126.9000000000001</v>
      </c>
      <c r="M367" s="67"/>
    </row>
    <row r="368" spans="1:13" s="43" customFormat="1" ht="15.75" customHeight="1">
      <c r="A368" s="50"/>
      <c r="B368" s="57"/>
      <c r="C368" s="80" t="s">
        <v>531</v>
      </c>
      <c r="D368" s="67"/>
      <c r="E368" s="48" t="s">
        <v>141</v>
      </c>
      <c r="F368" s="67"/>
      <c r="G368" s="67"/>
      <c r="H368" s="67"/>
      <c r="I368" s="53" t="s">
        <v>141</v>
      </c>
      <c r="J368" s="102">
        <f t="shared" si="22"/>
        <v>1126.9000000000001</v>
      </c>
      <c r="K368" s="104">
        <v>1</v>
      </c>
      <c r="L368" s="48">
        <v>1126.9000000000001</v>
      </c>
      <c r="M368" s="67"/>
    </row>
    <row r="369" spans="1:13" s="43" customFormat="1">
      <c r="A369" s="50"/>
      <c r="B369" s="57"/>
      <c r="C369" s="80" t="s">
        <v>532</v>
      </c>
      <c r="D369" s="67"/>
      <c r="E369" s="48" t="s">
        <v>141</v>
      </c>
      <c r="F369" s="67"/>
      <c r="G369" s="67"/>
      <c r="H369" s="67"/>
      <c r="I369" s="53" t="s">
        <v>141</v>
      </c>
      <c r="J369" s="102">
        <f t="shared" si="22"/>
        <v>1126.9000000000001</v>
      </c>
      <c r="K369" s="104">
        <v>1</v>
      </c>
      <c r="L369" s="48">
        <v>1126.9000000000001</v>
      </c>
      <c r="M369" s="67"/>
    </row>
    <row r="370" spans="1:13" s="43" customFormat="1">
      <c r="A370" s="50"/>
      <c r="B370" s="57"/>
      <c r="C370" s="80" t="s">
        <v>533</v>
      </c>
      <c r="D370" s="67"/>
      <c r="E370" s="48" t="s">
        <v>141</v>
      </c>
      <c r="F370" s="67"/>
      <c r="G370" s="67"/>
      <c r="H370" s="67"/>
      <c r="I370" s="53" t="s">
        <v>141</v>
      </c>
      <c r="J370" s="102">
        <f t="shared" si="22"/>
        <v>1126.9000000000001</v>
      </c>
      <c r="K370" s="104">
        <v>1</v>
      </c>
      <c r="L370" s="48">
        <v>1126.9000000000001</v>
      </c>
      <c r="M370" s="67"/>
    </row>
    <row r="371" spans="1:13" s="43" customFormat="1">
      <c r="A371" s="54"/>
      <c r="B371" s="59"/>
      <c r="C371" s="61" t="s">
        <v>534</v>
      </c>
      <c r="D371" s="67"/>
      <c r="E371" s="67"/>
      <c r="F371" s="67"/>
      <c r="G371" s="48" t="s">
        <v>141</v>
      </c>
      <c r="H371" s="67"/>
      <c r="I371" s="53" t="s">
        <v>141</v>
      </c>
      <c r="J371" s="102">
        <f t="shared" si="22"/>
        <v>2004.8</v>
      </c>
      <c r="K371" s="104">
        <v>1</v>
      </c>
      <c r="L371" s="48">
        <v>2004.8</v>
      </c>
      <c r="M371" s="67"/>
    </row>
    <row r="372" spans="1:13" s="43" customFormat="1" ht="25.5">
      <c r="A372" s="92">
        <v>43</v>
      </c>
      <c r="B372" s="93">
        <v>420101</v>
      </c>
      <c r="C372" s="94" t="s">
        <v>52</v>
      </c>
      <c r="D372" s="67"/>
      <c r="E372" s="67"/>
      <c r="F372" s="67"/>
      <c r="G372" s="67"/>
      <c r="H372" s="67"/>
      <c r="I372" s="53"/>
      <c r="J372" s="102"/>
      <c r="K372" s="102"/>
      <c r="L372" s="48"/>
      <c r="M372" s="67">
        <v>751.26700000000005</v>
      </c>
    </row>
    <row r="373" spans="1:13" s="43" customFormat="1">
      <c r="A373" s="50"/>
      <c r="B373" s="57"/>
      <c r="C373" s="61" t="s">
        <v>682</v>
      </c>
      <c r="D373" s="67"/>
      <c r="E373" s="48" t="s">
        <v>141</v>
      </c>
      <c r="F373" s="67"/>
      <c r="G373" s="67"/>
      <c r="H373" s="67"/>
      <c r="I373" s="53" t="s">
        <v>141</v>
      </c>
      <c r="J373" s="102">
        <f t="shared" ref="J373:J380" si="23">L373</f>
        <v>1126.9000000000001</v>
      </c>
      <c r="K373" s="104">
        <v>1</v>
      </c>
      <c r="L373" s="48">
        <v>1126.9000000000001</v>
      </c>
      <c r="M373" s="67"/>
    </row>
    <row r="374" spans="1:13" s="43" customFormat="1">
      <c r="A374" s="50"/>
      <c r="B374" s="57"/>
      <c r="C374" s="61" t="s">
        <v>535</v>
      </c>
      <c r="D374" s="67"/>
      <c r="E374" s="48" t="s">
        <v>141</v>
      </c>
      <c r="F374" s="67"/>
      <c r="G374" s="67"/>
      <c r="H374" s="67"/>
      <c r="I374" s="53" t="s">
        <v>141</v>
      </c>
      <c r="J374" s="102">
        <f t="shared" si="23"/>
        <v>1126.9000000000001</v>
      </c>
      <c r="K374" s="104">
        <v>1</v>
      </c>
      <c r="L374" s="48">
        <v>1126.9000000000001</v>
      </c>
      <c r="M374" s="67"/>
    </row>
    <row r="375" spans="1:13" s="43" customFormat="1">
      <c r="A375" s="50"/>
      <c r="B375" s="57"/>
      <c r="C375" s="61" t="s">
        <v>536</v>
      </c>
      <c r="D375" s="67"/>
      <c r="E375" s="48" t="s">
        <v>141</v>
      </c>
      <c r="F375" s="67"/>
      <c r="G375" s="67"/>
      <c r="H375" s="67"/>
      <c r="I375" s="53" t="s">
        <v>141</v>
      </c>
      <c r="J375" s="102">
        <f t="shared" si="23"/>
        <v>1126.9000000000001</v>
      </c>
      <c r="K375" s="104">
        <v>1</v>
      </c>
      <c r="L375" s="48">
        <v>1126.9000000000001</v>
      </c>
      <c r="M375" s="67"/>
    </row>
    <row r="376" spans="1:13" s="43" customFormat="1">
      <c r="A376" s="50"/>
      <c r="B376" s="57"/>
      <c r="C376" s="61" t="s">
        <v>537</v>
      </c>
      <c r="D376" s="67"/>
      <c r="E376" s="48" t="s">
        <v>141</v>
      </c>
      <c r="F376" s="67"/>
      <c r="G376" s="67"/>
      <c r="H376" s="67"/>
      <c r="I376" s="53" t="s">
        <v>141</v>
      </c>
      <c r="J376" s="102">
        <f t="shared" si="23"/>
        <v>1126.9000000000001</v>
      </c>
      <c r="K376" s="104">
        <v>1</v>
      </c>
      <c r="L376" s="48">
        <v>1126.9000000000001</v>
      </c>
      <c r="M376" s="67"/>
    </row>
    <row r="377" spans="1:13" s="43" customFormat="1">
      <c r="A377" s="50"/>
      <c r="B377" s="57"/>
      <c r="C377" s="61" t="s">
        <v>538</v>
      </c>
      <c r="D377" s="67"/>
      <c r="E377" s="48" t="s">
        <v>141</v>
      </c>
      <c r="F377" s="67"/>
      <c r="G377" s="67"/>
      <c r="H377" s="67"/>
      <c r="I377" s="53" t="s">
        <v>141</v>
      </c>
      <c r="J377" s="102">
        <f t="shared" si="23"/>
        <v>1126.9000000000001</v>
      </c>
      <c r="K377" s="104">
        <v>1</v>
      </c>
      <c r="L377" s="48">
        <v>1126.9000000000001</v>
      </c>
      <c r="M377" s="67"/>
    </row>
    <row r="378" spans="1:13" s="43" customFormat="1">
      <c r="A378" s="50"/>
      <c r="B378" s="57"/>
      <c r="C378" s="61" t="s">
        <v>539</v>
      </c>
      <c r="D378" s="67"/>
      <c r="E378" s="48" t="s">
        <v>141</v>
      </c>
      <c r="F378" s="67"/>
      <c r="G378" s="67"/>
      <c r="H378" s="67"/>
      <c r="I378" s="53" t="s">
        <v>141</v>
      </c>
      <c r="J378" s="102">
        <f t="shared" si="23"/>
        <v>1126.9000000000001</v>
      </c>
      <c r="K378" s="104">
        <v>1</v>
      </c>
      <c r="L378" s="48">
        <v>1126.9000000000001</v>
      </c>
      <c r="M378" s="67"/>
    </row>
    <row r="379" spans="1:13" s="43" customFormat="1">
      <c r="A379" s="50"/>
      <c r="B379" s="57"/>
      <c r="C379" s="61" t="s">
        <v>540</v>
      </c>
      <c r="D379" s="67"/>
      <c r="E379" s="48" t="s">
        <v>141</v>
      </c>
      <c r="F379" s="67"/>
      <c r="G379" s="67"/>
      <c r="H379" s="67"/>
      <c r="I379" s="53" t="s">
        <v>141</v>
      </c>
      <c r="J379" s="102">
        <f t="shared" si="23"/>
        <v>1126.9000000000001</v>
      </c>
      <c r="K379" s="104">
        <v>1</v>
      </c>
      <c r="L379" s="48">
        <v>1126.9000000000001</v>
      </c>
      <c r="M379" s="67"/>
    </row>
    <row r="380" spans="1:13" s="43" customFormat="1">
      <c r="A380" s="50"/>
      <c r="B380" s="57"/>
      <c r="C380" s="61" t="s">
        <v>541</v>
      </c>
      <c r="D380" s="67"/>
      <c r="E380" s="48" t="s">
        <v>141</v>
      </c>
      <c r="F380" s="67"/>
      <c r="G380" s="67"/>
      <c r="H380" s="67"/>
      <c r="I380" s="53" t="s">
        <v>141</v>
      </c>
      <c r="J380" s="102">
        <f t="shared" si="23"/>
        <v>1126.9000000000001</v>
      </c>
      <c r="K380" s="104">
        <v>1</v>
      </c>
      <c r="L380" s="48">
        <v>1126.9000000000001</v>
      </c>
      <c r="M380" s="67"/>
    </row>
    <row r="381" spans="1:13" s="43" customFormat="1" ht="25.5">
      <c r="A381" s="92">
        <v>44</v>
      </c>
      <c r="B381" s="93">
        <v>440101</v>
      </c>
      <c r="C381" s="94" t="s">
        <v>53</v>
      </c>
      <c r="D381" s="67"/>
      <c r="E381" s="67"/>
      <c r="F381" s="67"/>
      <c r="G381" s="67"/>
      <c r="H381" s="67"/>
      <c r="I381" s="53"/>
      <c r="J381" s="102"/>
      <c r="K381" s="102"/>
      <c r="L381" s="48"/>
      <c r="M381" s="67">
        <v>1873.242</v>
      </c>
    </row>
    <row r="382" spans="1:13" s="43" customFormat="1">
      <c r="A382" s="50"/>
      <c r="B382" s="57"/>
      <c r="C382" s="68" t="s">
        <v>542</v>
      </c>
      <c r="D382" s="67"/>
      <c r="E382" s="48" t="s">
        <v>141</v>
      </c>
      <c r="F382" s="67"/>
      <c r="G382" s="67"/>
      <c r="H382" s="67"/>
      <c r="I382" s="53" t="s">
        <v>141</v>
      </c>
      <c r="J382" s="102">
        <f t="shared" ref="J382:J399" si="24">L382</f>
        <v>1126.9000000000001</v>
      </c>
      <c r="K382" s="104">
        <v>1</v>
      </c>
      <c r="L382" s="48">
        <v>1126.9000000000001</v>
      </c>
      <c r="M382" s="67"/>
    </row>
    <row r="383" spans="1:13" s="43" customFormat="1">
      <c r="A383" s="50"/>
      <c r="B383" s="57"/>
      <c r="C383" s="68" t="s">
        <v>543</v>
      </c>
      <c r="D383" s="67"/>
      <c r="E383" s="67"/>
      <c r="F383" s="48" t="s">
        <v>141</v>
      </c>
      <c r="G383" s="67"/>
      <c r="H383" s="67"/>
      <c r="I383" s="53" t="s">
        <v>141</v>
      </c>
      <c r="J383" s="102">
        <f t="shared" si="24"/>
        <v>1785.3</v>
      </c>
      <c r="K383" s="104">
        <v>1</v>
      </c>
      <c r="L383" s="48">
        <v>1785.3</v>
      </c>
      <c r="M383" s="67"/>
    </row>
    <row r="384" spans="1:13" s="43" customFormat="1">
      <c r="A384" s="50"/>
      <c r="B384" s="57"/>
      <c r="C384" s="68" t="s">
        <v>544</v>
      </c>
      <c r="D384" s="67"/>
      <c r="E384" s="48" t="s">
        <v>141</v>
      </c>
      <c r="F384" s="67"/>
      <c r="G384" s="67"/>
      <c r="H384" s="67"/>
      <c r="I384" s="53" t="s">
        <v>141</v>
      </c>
      <c r="J384" s="102">
        <f t="shared" si="24"/>
        <v>1126.9000000000001</v>
      </c>
      <c r="K384" s="104">
        <v>1</v>
      </c>
      <c r="L384" s="48">
        <v>1126.9000000000001</v>
      </c>
      <c r="M384" s="67"/>
    </row>
    <row r="385" spans="1:13" s="43" customFormat="1">
      <c r="A385" s="50"/>
      <c r="B385" s="57"/>
      <c r="C385" s="68" t="s">
        <v>545</v>
      </c>
      <c r="D385" s="67"/>
      <c r="E385" s="48" t="s">
        <v>141</v>
      </c>
      <c r="F385" s="67"/>
      <c r="G385" s="67"/>
      <c r="H385" s="67"/>
      <c r="I385" s="53" t="s">
        <v>141</v>
      </c>
      <c r="J385" s="102">
        <f t="shared" si="24"/>
        <v>1126.9000000000001</v>
      </c>
      <c r="K385" s="104">
        <v>1</v>
      </c>
      <c r="L385" s="48">
        <v>1126.9000000000001</v>
      </c>
      <c r="M385" s="67"/>
    </row>
    <row r="386" spans="1:13" s="43" customFormat="1">
      <c r="A386" s="50"/>
      <c r="B386" s="57"/>
      <c r="C386" s="68" t="s">
        <v>546</v>
      </c>
      <c r="D386" s="67"/>
      <c r="E386" s="48" t="s">
        <v>141</v>
      </c>
      <c r="F386" s="67"/>
      <c r="G386" s="67"/>
      <c r="H386" s="67"/>
      <c r="I386" s="53" t="s">
        <v>141</v>
      </c>
      <c r="J386" s="102">
        <f t="shared" si="24"/>
        <v>1126.9000000000001</v>
      </c>
      <c r="K386" s="104">
        <v>1</v>
      </c>
      <c r="L386" s="48">
        <v>1126.9000000000001</v>
      </c>
      <c r="M386" s="67"/>
    </row>
    <row r="387" spans="1:13" s="43" customFormat="1">
      <c r="A387" s="50"/>
      <c r="B387" s="57"/>
      <c r="C387" s="68" t="s">
        <v>547</v>
      </c>
      <c r="D387" s="67"/>
      <c r="E387" s="48" t="s">
        <v>141</v>
      </c>
      <c r="F387" s="67"/>
      <c r="G387" s="67"/>
      <c r="H387" s="67"/>
      <c r="I387" s="53" t="s">
        <v>141</v>
      </c>
      <c r="J387" s="102">
        <f t="shared" si="24"/>
        <v>1126.9000000000001</v>
      </c>
      <c r="K387" s="104">
        <v>1</v>
      </c>
      <c r="L387" s="48">
        <v>1126.9000000000001</v>
      </c>
      <c r="M387" s="67"/>
    </row>
    <row r="388" spans="1:13" s="43" customFormat="1">
      <c r="A388" s="50"/>
      <c r="B388" s="57"/>
      <c r="C388" s="68" t="s">
        <v>548</v>
      </c>
      <c r="D388" s="67"/>
      <c r="E388" s="48" t="s">
        <v>141</v>
      </c>
      <c r="F388" s="67"/>
      <c r="G388" s="67"/>
      <c r="H388" s="67"/>
      <c r="I388" s="53" t="s">
        <v>141</v>
      </c>
      <c r="J388" s="102">
        <f t="shared" si="24"/>
        <v>1126.9000000000001</v>
      </c>
      <c r="K388" s="104">
        <v>1</v>
      </c>
      <c r="L388" s="48">
        <v>1126.9000000000001</v>
      </c>
      <c r="M388" s="67"/>
    </row>
    <row r="389" spans="1:13" s="43" customFormat="1">
      <c r="A389" s="50"/>
      <c r="B389" s="57"/>
      <c r="C389" s="68" t="s">
        <v>549</v>
      </c>
      <c r="D389" s="67"/>
      <c r="E389" s="48" t="s">
        <v>141</v>
      </c>
      <c r="F389" s="67"/>
      <c r="G389" s="67"/>
      <c r="H389" s="67"/>
      <c r="I389" s="53" t="s">
        <v>141</v>
      </c>
      <c r="J389" s="102">
        <f t="shared" si="24"/>
        <v>1126.9000000000001</v>
      </c>
      <c r="K389" s="104">
        <v>1</v>
      </c>
      <c r="L389" s="48">
        <v>1126.9000000000001</v>
      </c>
      <c r="M389" s="67"/>
    </row>
    <row r="390" spans="1:13" s="43" customFormat="1">
      <c r="A390" s="50"/>
      <c r="B390" s="57"/>
      <c r="C390" s="68" t="s">
        <v>550</v>
      </c>
      <c r="D390" s="67"/>
      <c r="E390" s="48" t="s">
        <v>141</v>
      </c>
      <c r="F390" s="67"/>
      <c r="G390" s="67"/>
      <c r="H390" s="67"/>
      <c r="I390" s="53" t="s">
        <v>141</v>
      </c>
      <c r="J390" s="102">
        <f t="shared" si="24"/>
        <v>1126.9000000000001</v>
      </c>
      <c r="K390" s="104">
        <v>1</v>
      </c>
      <c r="L390" s="48">
        <v>1126.9000000000001</v>
      </c>
      <c r="M390" s="67"/>
    </row>
    <row r="391" spans="1:13" s="43" customFormat="1">
      <c r="A391" s="50"/>
      <c r="B391" s="57"/>
      <c r="C391" s="68" t="s">
        <v>551</v>
      </c>
      <c r="D391" s="67"/>
      <c r="E391" s="48" t="s">
        <v>141</v>
      </c>
      <c r="F391" s="67"/>
      <c r="G391" s="67"/>
      <c r="H391" s="67"/>
      <c r="I391" s="53" t="s">
        <v>141</v>
      </c>
      <c r="J391" s="102">
        <f t="shared" si="24"/>
        <v>1126.9000000000001</v>
      </c>
      <c r="K391" s="104">
        <v>1</v>
      </c>
      <c r="L391" s="48">
        <v>1126.9000000000001</v>
      </c>
      <c r="M391" s="67"/>
    </row>
    <row r="392" spans="1:13" s="43" customFormat="1">
      <c r="A392" s="50"/>
      <c r="B392" s="57"/>
      <c r="C392" s="68" t="s">
        <v>552</v>
      </c>
      <c r="D392" s="67"/>
      <c r="E392" s="48" t="s">
        <v>141</v>
      </c>
      <c r="F392" s="67"/>
      <c r="G392" s="67"/>
      <c r="H392" s="67"/>
      <c r="I392" s="53" t="s">
        <v>141</v>
      </c>
      <c r="J392" s="102">
        <f t="shared" si="24"/>
        <v>1126.9000000000001</v>
      </c>
      <c r="K392" s="104">
        <v>1</v>
      </c>
      <c r="L392" s="48">
        <v>1126.9000000000001</v>
      </c>
      <c r="M392" s="67"/>
    </row>
    <row r="393" spans="1:13" s="43" customFormat="1">
      <c r="A393" s="50"/>
      <c r="B393" s="57"/>
      <c r="C393" s="68" t="s">
        <v>553</v>
      </c>
      <c r="D393" s="67"/>
      <c r="E393" s="48" t="s">
        <v>141</v>
      </c>
      <c r="F393" s="67"/>
      <c r="G393" s="67"/>
      <c r="H393" s="67"/>
      <c r="I393" s="53" t="s">
        <v>141</v>
      </c>
      <c r="J393" s="102">
        <f t="shared" si="24"/>
        <v>1126.9000000000001</v>
      </c>
      <c r="K393" s="104">
        <v>1</v>
      </c>
      <c r="L393" s="48">
        <v>1126.9000000000001</v>
      </c>
      <c r="M393" s="67"/>
    </row>
    <row r="394" spans="1:13" s="43" customFormat="1">
      <c r="A394" s="50"/>
      <c r="B394" s="57"/>
      <c r="C394" s="68" t="s">
        <v>554</v>
      </c>
      <c r="D394" s="67"/>
      <c r="E394" s="48" t="s">
        <v>141</v>
      </c>
      <c r="F394" s="67"/>
      <c r="G394" s="67"/>
      <c r="H394" s="67"/>
      <c r="I394" s="53" t="s">
        <v>141</v>
      </c>
      <c r="J394" s="102">
        <f t="shared" si="24"/>
        <v>1126.9000000000001</v>
      </c>
      <c r="K394" s="104">
        <v>1</v>
      </c>
      <c r="L394" s="48">
        <v>1126.9000000000001</v>
      </c>
      <c r="M394" s="67"/>
    </row>
    <row r="395" spans="1:13" s="43" customFormat="1">
      <c r="A395" s="50"/>
      <c r="B395" s="57"/>
      <c r="C395" s="68" t="s">
        <v>555</v>
      </c>
      <c r="D395" s="67"/>
      <c r="E395" s="48" t="s">
        <v>141</v>
      </c>
      <c r="F395" s="67"/>
      <c r="G395" s="67"/>
      <c r="H395" s="67"/>
      <c r="I395" s="53" t="s">
        <v>141</v>
      </c>
      <c r="J395" s="102">
        <f t="shared" si="24"/>
        <v>1126.9000000000001</v>
      </c>
      <c r="K395" s="104">
        <v>1</v>
      </c>
      <c r="L395" s="48">
        <v>1126.9000000000001</v>
      </c>
      <c r="M395" s="67"/>
    </row>
    <row r="396" spans="1:13" s="43" customFormat="1">
      <c r="A396" s="50"/>
      <c r="B396" s="57"/>
      <c r="C396" s="68" t="s">
        <v>556</v>
      </c>
      <c r="D396" s="67"/>
      <c r="E396" s="48" t="s">
        <v>141</v>
      </c>
      <c r="F396" s="67"/>
      <c r="G396" s="67"/>
      <c r="H396" s="67"/>
      <c r="I396" s="53" t="s">
        <v>141</v>
      </c>
      <c r="J396" s="102">
        <f t="shared" si="24"/>
        <v>1126.9000000000001</v>
      </c>
      <c r="K396" s="104">
        <v>1</v>
      </c>
      <c r="L396" s="48">
        <v>1126.9000000000001</v>
      </c>
      <c r="M396" s="67"/>
    </row>
    <row r="397" spans="1:13" s="43" customFormat="1">
      <c r="A397" s="50"/>
      <c r="B397" s="57"/>
      <c r="C397" s="68" t="s">
        <v>557</v>
      </c>
      <c r="D397" s="67"/>
      <c r="E397" s="48" t="s">
        <v>141</v>
      </c>
      <c r="F397" s="67"/>
      <c r="G397" s="67"/>
      <c r="H397" s="67"/>
      <c r="I397" s="53" t="s">
        <v>141</v>
      </c>
      <c r="J397" s="102">
        <f t="shared" si="24"/>
        <v>1126.9000000000001</v>
      </c>
      <c r="K397" s="104">
        <v>1</v>
      </c>
      <c r="L397" s="48">
        <v>1126.9000000000001</v>
      </c>
      <c r="M397" s="67"/>
    </row>
    <row r="398" spans="1:13" s="43" customFormat="1">
      <c r="A398" s="50"/>
      <c r="B398" s="57"/>
      <c r="C398" s="68" t="s">
        <v>558</v>
      </c>
      <c r="D398" s="67"/>
      <c r="E398" s="67"/>
      <c r="F398" s="48" t="s">
        <v>141</v>
      </c>
      <c r="G398" s="67"/>
      <c r="H398" s="67"/>
      <c r="I398" s="53" t="s">
        <v>141</v>
      </c>
      <c r="J398" s="102">
        <f t="shared" si="24"/>
        <v>1785.3</v>
      </c>
      <c r="K398" s="104">
        <v>1</v>
      </c>
      <c r="L398" s="48">
        <v>1785.3</v>
      </c>
      <c r="M398" s="67"/>
    </row>
    <row r="399" spans="1:13" s="43" customFormat="1">
      <c r="A399" s="54"/>
      <c r="B399" s="59"/>
      <c r="C399" s="68" t="s">
        <v>559</v>
      </c>
      <c r="D399" s="67"/>
      <c r="E399" s="67"/>
      <c r="F399" s="67"/>
      <c r="G399" s="48" t="s">
        <v>141</v>
      </c>
      <c r="H399" s="67"/>
      <c r="I399" s="53" t="s">
        <v>141</v>
      </c>
      <c r="J399" s="102">
        <f t="shared" si="24"/>
        <v>2004.8</v>
      </c>
      <c r="K399" s="104">
        <v>1</v>
      </c>
      <c r="L399" s="48">
        <v>2004.8</v>
      </c>
      <c r="M399" s="67"/>
    </row>
    <row r="400" spans="1:13" s="43" customFormat="1" ht="25.5">
      <c r="A400" s="92">
        <v>45</v>
      </c>
      <c r="B400" s="93">
        <v>450701</v>
      </c>
      <c r="C400" s="94" t="s">
        <v>666</v>
      </c>
      <c r="D400" s="67"/>
      <c r="E400" s="67"/>
      <c r="F400" s="67"/>
      <c r="G400" s="67"/>
      <c r="H400" s="67"/>
      <c r="I400" s="53"/>
      <c r="J400" s="102"/>
      <c r="K400" s="102"/>
      <c r="L400" s="48"/>
      <c r="M400" s="67">
        <v>2930.28</v>
      </c>
    </row>
    <row r="401" spans="1:14" s="43" customFormat="1">
      <c r="A401" s="50"/>
      <c r="B401" s="57"/>
      <c r="C401" s="105" t="s">
        <v>705</v>
      </c>
      <c r="D401" s="67"/>
      <c r="E401" s="67"/>
      <c r="F401" s="67" t="s">
        <v>141</v>
      </c>
      <c r="G401" s="67"/>
      <c r="H401" s="67"/>
      <c r="I401" s="53" t="s">
        <v>141</v>
      </c>
      <c r="J401" s="102">
        <v>1785.3</v>
      </c>
      <c r="K401" s="103">
        <f>L401/J401</f>
        <v>1</v>
      </c>
      <c r="L401" s="48">
        <v>1785.3</v>
      </c>
      <c r="M401" s="67"/>
    </row>
    <row r="402" spans="1:14" s="43" customFormat="1">
      <c r="A402" s="50"/>
      <c r="B402" s="57"/>
      <c r="C402" s="79" t="s">
        <v>286</v>
      </c>
      <c r="D402" s="67"/>
      <c r="E402" s="67"/>
      <c r="F402" s="67"/>
      <c r="G402" s="67"/>
      <c r="H402" s="48" t="s">
        <v>141</v>
      </c>
      <c r="I402" s="53" t="s">
        <v>323</v>
      </c>
      <c r="J402" s="102">
        <v>2004.8</v>
      </c>
      <c r="K402" s="103">
        <f>L402/J402</f>
        <v>1.0999600957701516</v>
      </c>
      <c r="L402" s="48">
        <v>2205.1999999999998</v>
      </c>
      <c r="M402" s="48"/>
    </row>
    <row r="403" spans="1:14" s="43" customFormat="1" ht="25.5">
      <c r="A403" s="50"/>
      <c r="B403" s="57"/>
      <c r="C403" s="79" t="s">
        <v>287</v>
      </c>
      <c r="D403" s="67"/>
      <c r="E403" s="48" t="s">
        <v>141</v>
      </c>
      <c r="F403" s="67"/>
      <c r="G403" s="67"/>
      <c r="H403" s="67"/>
      <c r="I403" s="53" t="s">
        <v>141</v>
      </c>
      <c r="J403" s="102">
        <f>L403</f>
        <v>1126.9000000000001</v>
      </c>
      <c r="K403" s="104">
        <v>1</v>
      </c>
      <c r="L403" s="48">
        <v>1126.9000000000001</v>
      </c>
      <c r="M403" s="67"/>
      <c r="N403" s="100"/>
    </row>
    <row r="404" spans="1:14" s="43" customFormat="1" ht="25.5">
      <c r="A404" s="50"/>
      <c r="B404" s="57"/>
      <c r="C404" s="79" t="s">
        <v>288</v>
      </c>
      <c r="D404" s="67"/>
      <c r="E404" s="67"/>
      <c r="F404" s="67"/>
      <c r="G404" s="67"/>
      <c r="H404" s="48" t="s">
        <v>141</v>
      </c>
      <c r="I404" s="53" t="s">
        <v>323</v>
      </c>
      <c r="J404" s="102">
        <v>2004.8</v>
      </c>
      <c r="K404" s="103">
        <f>L404/J404</f>
        <v>1.0999600957701516</v>
      </c>
      <c r="L404" s="48">
        <v>2205.1999999999998</v>
      </c>
      <c r="M404" s="48"/>
    </row>
    <row r="405" spans="1:14" s="43" customFormat="1" ht="25.5">
      <c r="A405" s="50"/>
      <c r="B405" s="57"/>
      <c r="C405" s="79" t="s">
        <v>289</v>
      </c>
      <c r="D405" s="67"/>
      <c r="E405" s="48" t="s">
        <v>141</v>
      </c>
      <c r="F405" s="67"/>
      <c r="G405" s="67"/>
      <c r="H405" s="67"/>
      <c r="I405" s="53" t="s">
        <v>141</v>
      </c>
      <c r="J405" s="102">
        <f>L405</f>
        <v>1126.9000000000001</v>
      </c>
      <c r="K405" s="104">
        <v>1</v>
      </c>
      <c r="L405" s="48">
        <v>1126.9000000000001</v>
      </c>
      <c r="M405" s="67"/>
    </row>
    <row r="406" spans="1:14" s="43" customFormat="1">
      <c r="A406" s="50"/>
      <c r="B406" s="57"/>
      <c r="C406" s="79" t="s">
        <v>290</v>
      </c>
      <c r="D406" s="67"/>
      <c r="E406" s="67"/>
      <c r="F406" s="48" t="s">
        <v>141</v>
      </c>
      <c r="G406" s="67"/>
      <c r="H406" s="67"/>
      <c r="I406" s="53" t="s">
        <v>141</v>
      </c>
      <c r="J406" s="102">
        <f>L406</f>
        <v>1785.3</v>
      </c>
      <c r="K406" s="104">
        <v>1</v>
      </c>
      <c r="L406" s="48">
        <v>1785.3</v>
      </c>
      <c r="M406" s="67"/>
    </row>
    <row r="407" spans="1:14" s="43" customFormat="1" ht="25.5">
      <c r="A407" s="50"/>
      <c r="B407" s="57"/>
      <c r="C407" s="79" t="s">
        <v>291</v>
      </c>
      <c r="D407" s="67"/>
      <c r="E407" s="67"/>
      <c r="F407" s="67"/>
      <c r="G407" s="67"/>
      <c r="H407" s="48" t="s">
        <v>141</v>
      </c>
      <c r="I407" s="53" t="s">
        <v>323</v>
      </c>
      <c r="J407" s="102">
        <v>2004.8</v>
      </c>
      <c r="K407" s="103">
        <f>L407/J407</f>
        <v>1.0999600957701516</v>
      </c>
      <c r="L407" s="48">
        <v>2205.1999999999998</v>
      </c>
      <c r="M407" s="48"/>
    </row>
    <row r="408" spans="1:14" s="43" customFormat="1">
      <c r="A408" s="50"/>
      <c r="B408" s="57"/>
      <c r="C408" s="79" t="s">
        <v>292</v>
      </c>
      <c r="D408" s="67"/>
      <c r="E408" s="67"/>
      <c r="F408" s="48" t="s">
        <v>141</v>
      </c>
      <c r="G408" s="67"/>
      <c r="H408" s="67"/>
      <c r="I408" s="53" t="s">
        <v>141</v>
      </c>
      <c r="J408" s="102">
        <f>L408</f>
        <v>1785.3</v>
      </c>
      <c r="K408" s="104">
        <v>1</v>
      </c>
      <c r="L408" s="48">
        <v>1785.3</v>
      </c>
      <c r="M408" s="67"/>
    </row>
    <row r="409" spans="1:14" s="43" customFormat="1">
      <c r="A409" s="50"/>
      <c r="B409" s="57"/>
      <c r="C409" s="79" t="s">
        <v>293</v>
      </c>
      <c r="D409" s="67"/>
      <c r="E409" s="67"/>
      <c r="F409" s="48" t="s">
        <v>141</v>
      </c>
      <c r="G409" s="67"/>
      <c r="H409" s="67"/>
      <c r="I409" s="53" t="s">
        <v>141</v>
      </c>
      <c r="J409" s="102">
        <f>L409</f>
        <v>1785.3</v>
      </c>
      <c r="K409" s="104">
        <v>1</v>
      </c>
      <c r="L409" s="48">
        <v>1785.3</v>
      </c>
      <c r="M409" s="67"/>
    </row>
    <row r="410" spans="1:14" s="43" customFormat="1" ht="25.5">
      <c r="A410" s="50"/>
      <c r="B410" s="57"/>
      <c r="C410" s="79" t="s">
        <v>294</v>
      </c>
      <c r="D410" s="67"/>
      <c r="E410" s="67"/>
      <c r="F410" s="67"/>
      <c r="G410" s="67"/>
      <c r="H410" s="48" t="s">
        <v>141</v>
      </c>
      <c r="I410" s="53" t="s">
        <v>323</v>
      </c>
      <c r="J410" s="102">
        <v>2004.8</v>
      </c>
      <c r="K410" s="103">
        <f>L410/J410</f>
        <v>1.0999600957701516</v>
      </c>
      <c r="L410" s="48">
        <v>2205.1999999999998</v>
      </c>
      <c r="M410" s="48"/>
    </row>
    <row r="411" spans="1:14" s="43" customFormat="1" ht="25.5">
      <c r="A411" s="50"/>
      <c r="B411" s="57"/>
      <c r="C411" s="79" t="s">
        <v>295</v>
      </c>
      <c r="D411" s="67"/>
      <c r="E411" s="48" t="s">
        <v>141</v>
      </c>
      <c r="F411" s="67"/>
      <c r="G411" s="67"/>
      <c r="H411" s="67"/>
      <c r="I411" s="53" t="s">
        <v>141</v>
      </c>
      <c r="J411" s="102">
        <f>L411</f>
        <v>1126.9000000000001</v>
      </c>
      <c r="K411" s="104">
        <v>1</v>
      </c>
      <c r="L411" s="48">
        <v>1126.9000000000001</v>
      </c>
      <c r="M411" s="67"/>
    </row>
    <row r="412" spans="1:14" s="43" customFormat="1">
      <c r="A412" s="50"/>
      <c r="B412" s="57"/>
      <c r="C412" s="79" t="s">
        <v>296</v>
      </c>
      <c r="D412" s="67"/>
      <c r="E412" s="48" t="s">
        <v>141</v>
      </c>
      <c r="F412" s="67"/>
      <c r="G412" s="67"/>
      <c r="H412" s="67"/>
      <c r="I412" s="53" t="s">
        <v>141</v>
      </c>
      <c r="J412" s="102">
        <f>L412</f>
        <v>1126.9000000000001</v>
      </c>
      <c r="K412" s="104">
        <v>1</v>
      </c>
      <c r="L412" s="48">
        <v>1126.9000000000001</v>
      </c>
      <c r="M412" s="67"/>
    </row>
    <row r="413" spans="1:14" s="43" customFormat="1">
      <c r="A413" s="50"/>
      <c r="B413" s="57"/>
      <c r="C413" s="79" t="s">
        <v>297</v>
      </c>
      <c r="D413" s="67"/>
      <c r="E413" s="67"/>
      <c r="F413" s="67"/>
      <c r="G413" s="67"/>
      <c r="H413" s="48" t="s">
        <v>141</v>
      </c>
      <c r="I413" s="53" t="s">
        <v>323</v>
      </c>
      <c r="J413" s="102">
        <v>2004.8</v>
      </c>
      <c r="K413" s="103">
        <f>L413/J413</f>
        <v>1.0999600957701516</v>
      </c>
      <c r="L413" s="48">
        <v>2205.1999999999998</v>
      </c>
      <c r="M413" s="48"/>
    </row>
    <row r="414" spans="1:14" s="43" customFormat="1">
      <c r="A414" s="50"/>
      <c r="B414" s="57"/>
      <c r="C414" s="79" t="s">
        <v>298</v>
      </c>
      <c r="D414" s="67"/>
      <c r="E414" s="48" t="s">
        <v>141</v>
      </c>
      <c r="F414" s="67"/>
      <c r="G414" s="67"/>
      <c r="H414" s="67"/>
      <c r="I414" s="53" t="s">
        <v>141</v>
      </c>
      <c r="J414" s="102">
        <f>L414</f>
        <v>1126.9000000000001</v>
      </c>
      <c r="K414" s="104">
        <v>1</v>
      </c>
      <c r="L414" s="48">
        <v>1126.9000000000001</v>
      </c>
      <c r="M414" s="67"/>
    </row>
    <row r="415" spans="1:14" s="43" customFormat="1">
      <c r="A415" s="81"/>
      <c r="B415" s="57"/>
      <c r="C415" s="82" t="s">
        <v>299</v>
      </c>
      <c r="D415" s="67"/>
      <c r="E415" s="48" t="s">
        <v>141</v>
      </c>
      <c r="F415" s="67"/>
      <c r="G415" s="67"/>
      <c r="H415" s="67"/>
      <c r="I415" s="53" t="s">
        <v>141</v>
      </c>
      <c r="J415" s="102">
        <f>L415</f>
        <v>1126.9000000000001</v>
      </c>
      <c r="K415" s="104">
        <v>1</v>
      </c>
      <c r="L415" s="48">
        <v>1126.9000000000001</v>
      </c>
      <c r="M415" s="67"/>
    </row>
    <row r="416" spans="1:14" s="43" customFormat="1" ht="25.5">
      <c r="A416" s="50"/>
      <c r="B416" s="57"/>
      <c r="C416" s="79" t="s">
        <v>560</v>
      </c>
      <c r="D416" s="67"/>
      <c r="E416" s="67"/>
      <c r="F416" s="48" t="s">
        <v>141</v>
      </c>
      <c r="G416" s="67"/>
      <c r="H416" s="67"/>
      <c r="I416" s="53" t="s">
        <v>141</v>
      </c>
      <c r="J416" s="102">
        <f>L416</f>
        <v>1785.3</v>
      </c>
      <c r="K416" s="104">
        <v>1</v>
      </c>
      <c r="L416" s="48">
        <v>1785.3</v>
      </c>
      <c r="M416" s="67"/>
    </row>
    <row r="417" spans="1:13" s="43" customFormat="1">
      <c r="A417" s="50"/>
      <c r="B417" s="57"/>
      <c r="C417" s="79" t="s">
        <v>561</v>
      </c>
      <c r="D417" s="67"/>
      <c r="E417" s="48" t="s">
        <v>141</v>
      </c>
      <c r="F417" s="67"/>
      <c r="G417" s="67"/>
      <c r="H417" s="67"/>
      <c r="I417" s="53" t="s">
        <v>141</v>
      </c>
      <c r="J417" s="102">
        <f>L417</f>
        <v>1126.9000000000001</v>
      </c>
      <c r="K417" s="104">
        <v>1</v>
      </c>
      <c r="L417" s="48">
        <v>1126.9000000000001</v>
      </c>
      <c r="M417" s="67"/>
    </row>
    <row r="418" spans="1:13" s="56" customFormat="1">
      <c r="A418" s="50"/>
      <c r="B418" s="57"/>
      <c r="C418" s="68" t="s">
        <v>562</v>
      </c>
      <c r="D418" s="67"/>
      <c r="E418" s="67"/>
      <c r="F418" s="67"/>
      <c r="G418" s="67"/>
      <c r="H418" s="48" t="s">
        <v>141</v>
      </c>
      <c r="I418" s="53" t="s">
        <v>323</v>
      </c>
      <c r="J418" s="102">
        <v>2004.8</v>
      </c>
      <c r="K418" s="103">
        <f t="shared" ref="K418:K419" si="25">L418/J418</f>
        <v>1.0999600957701516</v>
      </c>
      <c r="L418" s="48">
        <v>2205.1999999999998</v>
      </c>
      <c r="M418" s="48"/>
    </row>
    <row r="419" spans="1:13" s="56" customFormat="1">
      <c r="A419" s="50"/>
      <c r="B419" s="57"/>
      <c r="C419" s="68" t="s">
        <v>563</v>
      </c>
      <c r="D419" s="67"/>
      <c r="E419" s="67"/>
      <c r="F419" s="67"/>
      <c r="G419" s="67"/>
      <c r="H419" s="48" t="s">
        <v>141</v>
      </c>
      <c r="I419" s="53" t="s">
        <v>323</v>
      </c>
      <c r="J419" s="102">
        <v>2004.8</v>
      </c>
      <c r="K419" s="103">
        <f t="shared" si="25"/>
        <v>1.0999600957701516</v>
      </c>
      <c r="L419" s="48">
        <v>2205.1999999999998</v>
      </c>
      <c r="M419" s="48"/>
    </row>
    <row r="420" spans="1:13" s="56" customFormat="1">
      <c r="A420" s="50"/>
      <c r="B420" s="57"/>
      <c r="C420" s="68" t="s">
        <v>564</v>
      </c>
      <c r="D420" s="67"/>
      <c r="E420" s="48" t="s">
        <v>141</v>
      </c>
      <c r="F420" s="67"/>
      <c r="G420" s="67"/>
      <c r="H420" s="67"/>
      <c r="I420" s="53" t="s">
        <v>141</v>
      </c>
      <c r="J420" s="102">
        <f>L420</f>
        <v>1126.9000000000001</v>
      </c>
      <c r="K420" s="104">
        <v>1</v>
      </c>
      <c r="L420" s="48">
        <v>1126.9000000000001</v>
      </c>
      <c r="M420" s="67"/>
    </row>
    <row r="421" spans="1:13" s="56" customFormat="1">
      <c r="A421" s="50"/>
      <c r="B421" s="57"/>
      <c r="C421" s="68" t="s">
        <v>565</v>
      </c>
      <c r="D421" s="67"/>
      <c r="E421" s="67"/>
      <c r="F421" s="48" t="s">
        <v>141</v>
      </c>
      <c r="G421" s="67"/>
      <c r="H421" s="67"/>
      <c r="I421" s="53" t="s">
        <v>141</v>
      </c>
      <c r="J421" s="102">
        <f>L421</f>
        <v>1785.3</v>
      </c>
      <c r="K421" s="104">
        <v>1</v>
      </c>
      <c r="L421" s="48">
        <v>1785.3</v>
      </c>
      <c r="M421" s="67"/>
    </row>
    <row r="422" spans="1:13" s="43" customFormat="1" ht="25.5">
      <c r="A422" s="327">
        <v>48</v>
      </c>
      <c r="B422" s="330">
        <v>461501</v>
      </c>
      <c r="C422" s="94" t="s">
        <v>664</v>
      </c>
      <c r="D422" s="67"/>
      <c r="E422" s="67"/>
      <c r="F422" s="67"/>
      <c r="G422" s="67"/>
      <c r="H422" s="67"/>
      <c r="I422" s="53"/>
      <c r="J422" s="102"/>
      <c r="K422" s="102"/>
      <c r="L422" s="48"/>
      <c r="M422" s="67">
        <v>563.45000000000005</v>
      </c>
    </row>
    <row r="423" spans="1:13" s="43" customFormat="1">
      <c r="A423" s="328"/>
      <c r="B423" s="331"/>
      <c r="C423" s="52" t="s">
        <v>300</v>
      </c>
      <c r="D423" s="67"/>
      <c r="E423" s="48" t="s">
        <v>141</v>
      </c>
      <c r="F423" s="67"/>
      <c r="G423" s="67"/>
      <c r="H423" s="67"/>
      <c r="I423" s="53" t="s">
        <v>141</v>
      </c>
      <c r="J423" s="102">
        <f t="shared" ref="J423:J428" si="26">L423</f>
        <v>1126.9000000000001</v>
      </c>
      <c r="K423" s="104">
        <v>1</v>
      </c>
      <c r="L423" s="48">
        <v>1126.9000000000001</v>
      </c>
      <c r="M423" s="67"/>
    </row>
    <row r="424" spans="1:13" s="43" customFormat="1">
      <c r="A424" s="328"/>
      <c r="B424" s="331"/>
      <c r="C424" s="83" t="s">
        <v>566</v>
      </c>
      <c r="D424" s="67"/>
      <c r="E424" s="48" t="s">
        <v>141</v>
      </c>
      <c r="F424" s="67"/>
      <c r="G424" s="67"/>
      <c r="H424" s="67"/>
      <c r="I424" s="53" t="s">
        <v>141</v>
      </c>
      <c r="J424" s="102">
        <f t="shared" si="26"/>
        <v>1126.9000000000001</v>
      </c>
      <c r="K424" s="104">
        <v>1</v>
      </c>
      <c r="L424" s="48">
        <v>1126.9000000000001</v>
      </c>
      <c r="M424" s="67"/>
    </row>
    <row r="425" spans="1:13" s="43" customFormat="1">
      <c r="A425" s="328"/>
      <c r="B425" s="331"/>
      <c r="C425" s="83" t="s">
        <v>567</v>
      </c>
      <c r="D425" s="67"/>
      <c r="E425" s="48" t="s">
        <v>141</v>
      </c>
      <c r="F425" s="67"/>
      <c r="G425" s="67"/>
      <c r="H425" s="67"/>
      <c r="I425" s="53" t="s">
        <v>141</v>
      </c>
      <c r="J425" s="102">
        <f t="shared" si="26"/>
        <v>1126.9000000000001</v>
      </c>
      <c r="K425" s="104">
        <v>1</v>
      </c>
      <c r="L425" s="48">
        <v>1126.9000000000001</v>
      </c>
      <c r="M425" s="67"/>
    </row>
    <row r="426" spans="1:13" s="43" customFormat="1">
      <c r="A426" s="328"/>
      <c r="B426" s="331"/>
      <c r="C426" s="83" t="s">
        <v>683</v>
      </c>
      <c r="D426" s="67"/>
      <c r="E426" s="48" t="s">
        <v>141</v>
      </c>
      <c r="F426" s="67"/>
      <c r="G426" s="67"/>
      <c r="H426" s="67"/>
      <c r="I426" s="53" t="s">
        <v>141</v>
      </c>
      <c r="J426" s="102">
        <f t="shared" si="26"/>
        <v>1126.9000000000001</v>
      </c>
      <c r="K426" s="104">
        <v>1</v>
      </c>
      <c r="L426" s="48">
        <v>1126.9000000000001</v>
      </c>
      <c r="M426" s="67"/>
    </row>
    <row r="427" spans="1:13" s="43" customFormat="1">
      <c r="A427" s="328"/>
      <c r="B427" s="331"/>
      <c r="C427" s="83" t="s">
        <v>684</v>
      </c>
      <c r="D427" s="67"/>
      <c r="E427" s="48" t="s">
        <v>141</v>
      </c>
      <c r="F427" s="67"/>
      <c r="G427" s="67"/>
      <c r="H427" s="67"/>
      <c r="I427" s="53" t="s">
        <v>141</v>
      </c>
      <c r="J427" s="102">
        <f t="shared" si="26"/>
        <v>1126.9000000000001</v>
      </c>
      <c r="K427" s="104">
        <v>1</v>
      </c>
      <c r="L427" s="48">
        <v>1126.9000000000001</v>
      </c>
      <c r="M427" s="67"/>
    </row>
    <row r="428" spans="1:13" s="43" customFormat="1">
      <c r="A428" s="329"/>
      <c r="B428" s="332"/>
      <c r="C428" s="83" t="s">
        <v>568</v>
      </c>
      <c r="D428" s="67"/>
      <c r="E428" s="48" t="s">
        <v>141</v>
      </c>
      <c r="F428" s="67"/>
      <c r="G428" s="67"/>
      <c r="H428" s="67"/>
      <c r="I428" s="53" t="s">
        <v>141</v>
      </c>
      <c r="J428" s="102">
        <f t="shared" si="26"/>
        <v>1126.9000000000001</v>
      </c>
      <c r="K428" s="104">
        <v>1</v>
      </c>
      <c r="L428" s="48">
        <v>1126.9000000000001</v>
      </c>
      <c r="M428" s="67"/>
    </row>
    <row r="429" spans="1:13" s="43" customFormat="1" ht="25.5">
      <c r="A429" s="92">
        <v>50</v>
      </c>
      <c r="B429" s="93">
        <v>470101</v>
      </c>
      <c r="C429" s="94" t="s">
        <v>55</v>
      </c>
      <c r="D429" s="67"/>
      <c r="E429" s="67"/>
      <c r="F429" s="67"/>
      <c r="G429" s="67"/>
      <c r="H429" s="67"/>
      <c r="I429" s="53"/>
      <c r="J429" s="102"/>
      <c r="K429" s="102"/>
      <c r="L429" s="48"/>
      <c r="M429" s="67">
        <v>915.86699999999996</v>
      </c>
    </row>
    <row r="430" spans="1:13" s="43" customFormat="1">
      <c r="A430" s="50"/>
      <c r="B430" s="57"/>
      <c r="C430" s="62" t="s">
        <v>569</v>
      </c>
      <c r="D430" s="67"/>
      <c r="E430" s="48" t="s">
        <v>141</v>
      </c>
      <c r="F430" s="67"/>
      <c r="G430" s="67"/>
      <c r="H430" s="67"/>
      <c r="I430" s="53" t="s">
        <v>141</v>
      </c>
      <c r="J430" s="102">
        <f t="shared" ref="J430:J437" si="27">L430</f>
        <v>1126.9000000000001</v>
      </c>
      <c r="K430" s="104">
        <v>1</v>
      </c>
      <c r="L430" s="48">
        <v>1126.9000000000001</v>
      </c>
      <c r="M430" s="67"/>
    </row>
    <row r="431" spans="1:13" s="43" customFormat="1">
      <c r="A431" s="50"/>
      <c r="B431" s="57"/>
      <c r="C431" s="62" t="s">
        <v>570</v>
      </c>
      <c r="D431" s="67"/>
      <c r="E431" s="48" t="s">
        <v>141</v>
      </c>
      <c r="F431" s="67"/>
      <c r="G431" s="67"/>
      <c r="H431" s="67"/>
      <c r="I431" s="53" t="s">
        <v>141</v>
      </c>
      <c r="J431" s="102">
        <f t="shared" si="27"/>
        <v>1126.9000000000001</v>
      </c>
      <c r="K431" s="104">
        <v>1</v>
      </c>
      <c r="L431" s="48">
        <v>1126.9000000000001</v>
      </c>
      <c r="M431" s="67"/>
    </row>
    <row r="432" spans="1:13" s="43" customFormat="1">
      <c r="A432" s="50"/>
      <c r="B432" s="57"/>
      <c r="C432" s="62" t="s">
        <v>571</v>
      </c>
      <c r="D432" s="67"/>
      <c r="E432" s="48" t="s">
        <v>141</v>
      </c>
      <c r="F432" s="67"/>
      <c r="G432" s="67"/>
      <c r="H432" s="67"/>
      <c r="I432" s="53" t="s">
        <v>141</v>
      </c>
      <c r="J432" s="102">
        <f t="shared" si="27"/>
        <v>1126.9000000000001</v>
      </c>
      <c r="K432" s="104">
        <v>1</v>
      </c>
      <c r="L432" s="48">
        <v>1126.9000000000001</v>
      </c>
      <c r="M432" s="67"/>
    </row>
    <row r="433" spans="1:13" s="43" customFormat="1">
      <c r="A433" s="50"/>
      <c r="B433" s="57"/>
      <c r="C433" s="62" t="s">
        <v>572</v>
      </c>
      <c r="D433" s="67"/>
      <c r="E433" s="67"/>
      <c r="F433" s="48" t="s">
        <v>141</v>
      </c>
      <c r="G433" s="67"/>
      <c r="H433" s="67"/>
      <c r="I433" s="53" t="s">
        <v>141</v>
      </c>
      <c r="J433" s="102">
        <f t="shared" si="27"/>
        <v>1785.3</v>
      </c>
      <c r="K433" s="104">
        <v>1</v>
      </c>
      <c r="L433" s="48">
        <v>1785.3</v>
      </c>
      <c r="M433" s="67"/>
    </row>
    <row r="434" spans="1:13" s="43" customFormat="1">
      <c r="A434" s="50"/>
      <c r="B434" s="57"/>
      <c r="C434" s="62" t="s">
        <v>573</v>
      </c>
      <c r="D434" s="67"/>
      <c r="E434" s="48" t="s">
        <v>141</v>
      </c>
      <c r="F434" s="67"/>
      <c r="G434" s="67"/>
      <c r="H434" s="67"/>
      <c r="I434" s="53" t="s">
        <v>141</v>
      </c>
      <c r="J434" s="102">
        <f t="shared" si="27"/>
        <v>1126.9000000000001</v>
      </c>
      <c r="K434" s="104">
        <v>1</v>
      </c>
      <c r="L434" s="48">
        <v>1126.9000000000001</v>
      </c>
      <c r="M434" s="67"/>
    </row>
    <row r="435" spans="1:13" s="43" customFormat="1">
      <c r="A435" s="50"/>
      <c r="B435" s="57"/>
      <c r="C435" s="62" t="s">
        <v>574</v>
      </c>
      <c r="D435" s="67"/>
      <c r="E435" s="48" t="s">
        <v>141</v>
      </c>
      <c r="F435" s="67"/>
      <c r="G435" s="67"/>
      <c r="H435" s="67"/>
      <c r="I435" s="53" t="s">
        <v>141</v>
      </c>
      <c r="J435" s="102">
        <f t="shared" si="27"/>
        <v>1126.9000000000001</v>
      </c>
      <c r="K435" s="104">
        <v>1</v>
      </c>
      <c r="L435" s="48">
        <v>1126.9000000000001</v>
      </c>
      <c r="M435" s="67"/>
    </row>
    <row r="436" spans="1:13" s="43" customFormat="1">
      <c r="A436" s="50"/>
      <c r="B436" s="57"/>
      <c r="C436" s="62" t="s">
        <v>575</v>
      </c>
      <c r="D436" s="67"/>
      <c r="E436" s="67"/>
      <c r="F436" s="48" t="s">
        <v>141</v>
      </c>
      <c r="G436" s="67"/>
      <c r="H436" s="67"/>
      <c r="I436" s="53" t="s">
        <v>141</v>
      </c>
      <c r="J436" s="102">
        <f t="shared" si="27"/>
        <v>1785.3</v>
      </c>
      <c r="K436" s="104">
        <v>1</v>
      </c>
      <c r="L436" s="48">
        <v>1785.3</v>
      </c>
      <c r="M436" s="67"/>
    </row>
    <row r="437" spans="1:13" s="43" customFormat="1" ht="18.75" customHeight="1">
      <c r="A437" s="54"/>
      <c r="B437" s="59"/>
      <c r="C437" s="62" t="s">
        <v>576</v>
      </c>
      <c r="D437" s="67"/>
      <c r="E437" s="67"/>
      <c r="F437" s="48" t="s">
        <v>141</v>
      </c>
      <c r="G437" s="67"/>
      <c r="H437" s="67"/>
      <c r="I437" s="53" t="s">
        <v>141</v>
      </c>
      <c r="J437" s="102">
        <f t="shared" si="27"/>
        <v>1785.3</v>
      </c>
      <c r="K437" s="104">
        <v>1</v>
      </c>
      <c r="L437" s="48">
        <v>1785.3</v>
      </c>
      <c r="M437" s="67"/>
    </row>
    <row r="438" spans="1:13" s="43" customFormat="1" ht="25.5">
      <c r="A438" s="92">
        <v>51</v>
      </c>
      <c r="B438" s="93">
        <v>500101</v>
      </c>
      <c r="C438" s="94" t="s">
        <v>649</v>
      </c>
      <c r="D438" s="67"/>
      <c r="E438" s="67"/>
      <c r="F438" s="67"/>
      <c r="G438" s="67"/>
      <c r="H438" s="67"/>
      <c r="I438" s="53"/>
      <c r="J438" s="102"/>
      <c r="K438" s="102"/>
      <c r="L438" s="48"/>
      <c r="M438" s="67">
        <v>148.77500000000001</v>
      </c>
    </row>
    <row r="439" spans="1:13" s="43" customFormat="1">
      <c r="A439" s="54"/>
      <c r="B439" s="59"/>
      <c r="C439" s="62" t="s">
        <v>301</v>
      </c>
      <c r="D439" s="67"/>
      <c r="E439" s="67"/>
      <c r="F439" s="48" t="s">
        <v>141</v>
      </c>
      <c r="G439" s="67"/>
      <c r="H439" s="67"/>
      <c r="I439" s="53" t="s">
        <v>141</v>
      </c>
      <c r="J439" s="102">
        <f>L439</f>
        <v>1785.3</v>
      </c>
      <c r="K439" s="104">
        <v>1</v>
      </c>
      <c r="L439" s="48">
        <v>1785.3</v>
      </c>
      <c r="M439" s="67"/>
    </row>
    <row r="440" spans="1:13" s="43" customFormat="1" ht="25.5">
      <c r="A440" s="92">
        <v>52</v>
      </c>
      <c r="B440" s="93">
        <v>510112</v>
      </c>
      <c r="C440" s="94" t="s">
        <v>97</v>
      </c>
      <c r="D440" s="67"/>
      <c r="E440" s="67"/>
      <c r="F440" s="67"/>
      <c r="G440" s="67"/>
      <c r="H440" s="67"/>
      <c r="I440" s="53"/>
      <c r="J440" s="102"/>
      <c r="K440" s="102"/>
      <c r="L440" s="48"/>
      <c r="M440" s="67">
        <v>981.8</v>
      </c>
    </row>
    <row r="441" spans="1:13" s="39" customFormat="1">
      <c r="A441" s="50"/>
      <c r="B441" s="57"/>
      <c r="C441" s="84" t="s">
        <v>302</v>
      </c>
      <c r="D441" s="67"/>
      <c r="E441" s="67"/>
      <c r="F441" s="67"/>
      <c r="G441" s="67"/>
      <c r="H441" s="48" t="s">
        <v>141</v>
      </c>
      <c r="I441" s="53" t="s">
        <v>323</v>
      </c>
      <c r="J441" s="102">
        <v>2004.8</v>
      </c>
      <c r="K441" s="103">
        <f t="shared" ref="K441:K443" si="28">L441/J441</f>
        <v>1.0999600957701516</v>
      </c>
      <c r="L441" s="48">
        <v>2205.1999999999998</v>
      </c>
      <c r="M441" s="48"/>
    </row>
    <row r="442" spans="1:13" s="39" customFormat="1">
      <c r="A442" s="50"/>
      <c r="B442" s="57"/>
      <c r="C442" s="84" t="s">
        <v>303</v>
      </c>
      <c r="D442" s="67"/>
      <c r="E442" s="67"/>
      <c r="F442" s="67"/>
      <c r="G442" s="67"/>
      <c r="H442" s="48" t="s">
        <v>141</v>
      </c>
      <c r="I442" s="53" t="s">
        <v>323</v>
      </c>
      <c r="J442" s="102">
        <v>2004.8</v>
      </c>
      <c r="K442" s="103">
        <f t="shared" si="28"/>
        <v>1.0999600957701516</v>
      </c>
      <c r="L442" s="48">
        <v>2205.1999999999998</v>
      </c>
      <c r="M442" s="48"/>
    </row>
    <row r="443" spans="1:13" s="39" customFormat="1">
      <c r="A443" s="50"/>
      <c r="B443" s="57"/>
      <c r="C443" s="84" t="s">
        <v>304</v>
      </c>
      <c r="D443" s="67"/>
      <c r="E443" s="67"/>
      <c r="F443" s="67"/>
      <c r="G443" s="67"/>
      <c r="H443" s="48" t="s">
        <v>141</v>
      </c>
      <c r="I443" s="53" t="s">
        <v>323</v>
      </c>
      <c r="J443" s="102">
        <v>2004.8</v>
      </c>
      <c r="K443" s="103">
        <f t="shared" si="28"/>
        <v>1.0999600957701516</v>
      </c>
      <c r="L443" s="48">
        <v>2205.1999999999998</v>
      </c>
      <c r="M443" s="48"/>
    </row>
    <row r="444" spans="1:13" s="39" customFormat="1">
      <c r="A444" s="50"/>
      <c r="B444" s="57"/>
      <c r="C444" s="84" t="s">
        <v>305</v>
      </c>
      <c r="D444" s="67"/>
      <c r="E444" s="48" t="s">
        <v>141</v>
      </c>
      <c r="F444" s="67"/>
      <c r="G444" s="67"/>
      <c r="H444" s="67"/>
      <c r="I444" s="53" t="s">
        <v>141</v>
      </c>
      <c r="J444" s="102">
        <f>L444</f>
        <v>1126.9000000000001</v>
      </c>
      <c r="K444" s="104">
        <v>1</v>
      </c>
      <c r="L444" s="48">
        <v>1126.9000000000001</v>
      </c>
      <c r="M444" s="67"/>
    </row>
    <row r="445" spans="1:13" s="39" customFormat="1">
      <c r="A445" s="50"/>
      <c r="B445" s="57"/>
      <c r="C445" s="84" t="s">
        <v>306</v>
      </c>
      <c r="D445" s="67"/>
      <c r="E445" s="48" t="s">
        <v>141</v>
      </c>
      <c r="F445" s="67"/>
      <c r="G445" s="67"/>
      <c r="H445" s="67"/>
      <c r="I445" s="53" t="s">
        <v>141</v>
      </c>
      <c r="J445" s="102">
        <f>L445</f>
        <v>1126.9000000000001</v>
      </c>
      <c r="K445" s="104">
        <v>1</v>
      </c>
      <c r="L445" s="48">
        <v>1126.9000000000001</v>
      </c>
      <c r="M445" s="67"/>
    </row>
    <row r="446" spans="1:13" s="39" customFormat="1">
      <c r="A446" s="50"/>
      <c r="B446" s="57"/>
      <c r="C446" s="84" t="s">
        <v>307</v>
      </c>
      <c r="D446" s="67"/>
      <c r="E446" s="67"/>
      <c r="F446" s="48" t="s">
        <v>141</v>
      </c>
      <c r="G446" s="67"/>
      <c r="H446" s="67"/>
      <c r="I446" s="53" t="s">
        <v>141</v>
      </c>
      <c r="J446" s="102">
        <f>L446</f>
        <v>1785.3</v>
      </c>
      <c r="K446" s="104">
        <v>1</v>
      </c>
      <c r="L446" s="48">
        <v>1785.3</v>
      </c>
      <c r="M446" s="67"/>
    </row>
    <row r="447" spans="1:13" s="39" customFormat="1">
      <c r="A447" s="54"/>
      <c r="B447" s="59"/>
      <c r="C447" s="84" t="s">
        <v>308</v>
      </c>
      <c r="D447" s="67"/>
      <c r="E447" s="48" t="s">
        <v>141</v>
      </c>
      <c r="F447" s="67"/>
      <c r="G447" s="67"/>
      <c r="H447" s="67"/>
      <c r="I447" s="53" t="s">
        <v>141</v>
      </c>
      <c r="J447" s="102">
        <f>L447</f>
        <v>1126.9000000000001</v>
      </c>
      <c r="K447" s="104">
        <v>1</v>
      </c>
      <c r="L447" s="48">
        <v>1126.9000000000001</v>
      </c>
      <c r="M447" s="67"/>
    </row>
    <row r="448" spans="1:13" s="39" customFormat="1" ht="25.5">
      <c r="A448" s="92">
        <v>53</v>
      </c>
      <c r="B448" s="93">
        <v>520101</v>
      </c>
      <c r="C448" s="94" t="s">
        <v>56</v>
      </c>
      <c r="D448" s="67"/>
      <c r="E448" s="67"/>
      <c r="F448" s="67"/>
      <c r="G448" s="67"/>
      <c r="H448" s="67"/>
      <c r="I448" s="53"/>
      <c r="J448" s="102"/>
      <c r="K448" s="102"/>
      <c r="L448" s="48"/>
      <c r="M448" s="67">
        <v>1408.625</v>
      </c>
    </row>
    <row r="449" spans="1:13" s="39" customFormat="1">
      <c r="A449" s="50"/>
      <c r="B449" s="57"/>
      <c r="C449" s="62" t="s">
        <v>309</v>
      </c>
      <c r="D449" s="67"/>
      <c r="E449" s="48" t="s">
        <v>141</v>
      </c>
      <c r="F449" s="67"/>
      <c r="G449" s="67"/>
      <c r="H449" s="67"/>
      <c r="I449" s="53" t="s">
        <v>141</v>
      </c>
      <c r="J449" s="102">
        <f t="shared" ref="J449:J463" si="29">L449</f>
        <v>1126.9000000000001</v>
      </c>
      <c r="K449" s="104">
        <v>1</v>
      </c>
      <c r="L449" s="48">
        <v>1126.9000000000001</v>
      </c>
      <c r="M449" s="67"/>
    </row>
    <row r="450" spans="1:13" s="39" customFormat="1">
      <c r="A450" s="50"/>
      <c r="B450" s="57"/>
      <c r="C450" s="62" t="s">
        <v>310</v>
      </c>
      <c r="D450" s="67"/>
      <c r="E450" s="48" t="s">
        <v>141</v>
      </c>
      <c r="F450" s="67"/>
      <c r="G450" s="67"/>
      <c r="H450" s="67"/>
      <c r="I450" s="53" t="s">
        <v>141</v>
      </c>
      <c r="J450" s="102">
        <f t="shared" si="29"/>
        <v>1126.9000000000001</v>
      </c>
      <c r="K450" s="104">
        <v>1</v>
      </c>
      <c r="L450" s="48">
        <v>1126.9000000000001</v>
      </c>
      <c r="M450" s="67"/>
    </row>
    <row r="451" spans="1:13" s="39" customFormat="1">
      <c r="A451" s="50"/>
      <c r="B451" s="57"/>
      <c r="C451" s="62" t="s">
        <v>311</v>
      </c>
      <c r="D451" s="67"/>
      <c r="E451" s="48" t="s">
        <v>141</v>
      </c>
      <c r="F451" s="67"/>
      <c r="G451" s="67"/>
      <c r="H451" s="67"/>
      <c r="I451" s="53" t="s">
        <v>141</v>
      </c>
      <c r="J451" s="102">
        <f t="shared" si="29"/>
        <v>1126.9000000000001</v>
      </c>
      <c r="K451" s="104">
        <v>1</v>
      </c>
      <c r="L451" s="48">
        <v>1126.9000000000001</v>
      </c>
      <c r="M451" s="67"/>
    </row>
    <row r="452" spans="1:13" s="39" customFormat="1">
      <c r="A452" s="50"/>
      <c r="B452" s="57"/>
      <c r="C452" s="62" t="s">
        <v>312</v>
      </c>
      <c r="D452" s="67"/>
      <c r="E452" s="48" t="s">
        <v>141</v>
      </c>
      <c r="F452" s="67"/>
      <c r="G452" s="67"/>
      <c r="H452" s="67"/>
      <c r="I452" s="53" t="s">
        <v>141</v>
      </c>
      <c r="J452" s="102">
        <f t="shared" si="29"/>
        <v>1126.9000000000001</v>
      </c>
      <c r="K452" s="104">
        <v>1</v>
      </c>
      <c r="L452" s="48">
        <v>1126.9000000000001</v>
      </c>
      <c r="M452" s="67"/>
    </row>
    <row r="453" spans="1:13" s="39" customFormat="1">
      <c r="A453" s="50"/>
      <c r="B453" s="57"/>
      <c r="C453" s="62" t="s">
        <v>313</v>
      </c>
      <c r="D453" s="67"/>
      <c r="E453" s="48" t="s">
        <v>141</v>
      </c>
      <c r="F453" s="67"/>
      <c r="G453" s="67"/>
      <c r="H453" s="67"/>
      <c r="I453" s="53" t="s">
        <v>141</v>
      </c>
      <c r="J453" s="102">
        <f t="shared" si="29"/>
        <v>1126.9000000000001</v>
      </c>
      <c r="K453" s="104">
        <v>1</v>
      </c>
      <c r="L453" s="48">
        <v>1126.9000000000001</v>
      </c>
      <c r="M453" s="67"/>
    </row>
    <row r="454" spans="1:13" s="39" customFormat="1">
      <c r="A454" s="50"/>
      <c r="B454" s="57"/>
      <c r="C454" s="62" t="s">
        <v>314</v>
      </c>
      <c r="D454" s="67"/>
      <c r="E454" s="48" t="s">
        <v>141</v>
      </c>
      <c r="F454" s="67"/>
      <c r="G454" s="67"/>
      <c r="H454" s="67"/>
      <c r="I454" s="53" t="s">
        <v>141</v>
      </c>
      <c r="J454" s="102">
        <f t="shared" si="29"/>
        <v>1126.9000000000001</v>
      </c>
      <c r="K454" s="104">
        <v>1</v>
      </c>
      <c r="L454" s="48">
        <v>1126.9000000000001</v>
      </c>
      <c r="M454" s="67"/>
    </row>
    <row r="455" spans="1:13" s="39" customFormat="1">
      <c r="A455" s="50"/>
      <c r="B455" s="57"/>
      <c r="C455" s="62" t="s">
        <v>315</v>
      </c>
      <c r="D455" s="67"/>
      <c r="E455" s="48" t="s">
        <v>141</v>
      </c>
      <c r="F455" s="67"/>
      <c r="G455" s="67"/>
      <c r="H455" s="67"/>
      <c r="I455" s="53" t="s">
        <v>141</v>
      </c>
      <c r="J455" s="102">
        <f t="shared" si="29"/>
        <v>1126.9000000000001</v>
      </c>
      <c r="K455" s="104">
        <v>1</v>
      </c>
      <c r="L455" s="48">
        <v>1126.9000000000001</v>
      </c>
      <c r="M455" s="67"/>
    </row>
    <row r="456" spans="1:13" s="39" customFormat="1">
      <c r="A456" s="50"/>
      <c r="B456" s="57"/>
      <c r="C456" s="62" t="s">
        <v>316</v>
      </c>
      <c r="D456" s="67"/>
      <c r="E456" s="48" t="s">
        <v>141</v>
      </c>
      <c r="F456" s="67"/>
      <c r="G456" s="67"/>
      <c r="H456" s="67"/>
      <c r="I456" s="53" t="s">
        <v>141</v>
      </c>
      <c r="J456" s="102">
        <f t="shared" si="29"/>
        <v>1126.9000000000001</v>
      </c>
      <c r="K456" s="104">
        <v>1</v>
      </c>
      <c r="L456" s="48">
        <v>1126.9000000000001</v>
      </c>
      <c r="M456" s="67"/>
    </row>
    <row r="457" spans="1:13" s="39" customFormat="1">
      <c r="A457" s="50"/>
      <c r="B457" s="57"/>
      <c r="C457" s="62" t="s">
        <v>317</v>
      </c>
      <c r="D457" s="67"/>
      <c r="E457" s="48" t="s">
        <v>141</v>
      </c>
      <c r="F457" s="67"/>
      <c r="G457" s="67"/>
      <c r="H457" s="67"/>
      <c r="I457" s="53" t="s">
        <v>141</v>
      </c>
      <c r="J457" s="102">
        <f t="shared" si="29"/>
        <v>1126.9000000000001</v>
      </c>
      <c r="K457" s="104">
        <v>1</v>
      </c>
      <c r="L457" s="48">
        <v>1126.9000000000001</v>
      </c>
      <c r="M457" s="67"/>
    </row>
    <row r="458" spans="1:13" s="39" customFormat="1">
      <c r="A458" s="50"/>
      <c r="B458" s="57"/>
      <c r="C458" s="62" t="s">
        <v>318</v>
      </c>
      <c r="D458" s="67"/>
      <c r="E458" s="48" t="s">
        <v>141</v>
      </c>
      <c r="F458" s="67"/>
      <c r="G458" s="67"/>
      <c r="H458" s="67"/>
      <c r="I458" s="53" t="s">
        <v>141</v>
      </c>
      <c r="J458" s="102">
        <f t="shared" si="29"/>
        <v>1126.9000000000001</v>
      </c>
      <c r="K458" s="104">
        <v>1</v>
      </c>
      <c r="L458" s="48">
        <v>1126.9000000000001</v>
      </c>
      <c r="M458" s="67"/>
    </row>
    <row r="459" spans="1:13" s="39" customFormat="1">
      <c r="A459" s="50"/>
      <c r="B459" s="57"/>
      <c r="C459" s="62" t="s">
        <v>319</v>
      </c>
      <c r="D459" s="67"/>
      <c r="E459" s="48" t="s">
        <v>141</v>
      </c>
      <c r="F459" s="67"/>
      <c r="G459" s="67"/>
      <c r="H459" s="67"/>
      <c r="I459" s="53" t="s">
        <v>141</v>
      </c>
      <c r="J459" s="102">
        <f t="shared" si="29"/>
        <v>1126.9000000000001</v>
      </c>
      <c r="K459" s="104">
        <v>1</v>
      </c>
      <c r="L459" s="48">
        <v>1126.9000000000001</v>
      </c>
      <c r="M459" s="67"/>
    </row>
    <row r="460" spans="1:13" s="39" customFormat="1">
      <c r="A460" s="50"/>
      <c r="B460" s="57"/>
      <c r="C460" s="62" t="s">
        <v>654</v>
      </c>
      <c r="D460" s="67"/>
      <c r="E460" s="48" t="s">
        <v>141</v>
      </c>
      <c r="F460" s="67"/>
      <c r="G460" s="67"/>
      <c r="H460" s="67"/>
      <c r="I460" s="53" t="s">
        <v>141</v>
      </c>
      <c r="J460" s="102">
        <f t="shared" si="29"/>
        <v>1126.9000000000001</v>
      </c>
      <c r="K460" s="104">
        <v>1</v>
      </c>
      <c r="L460" s="48">
        <v>1126.9000000000001</v>
      </c>
      <c r="M460" s="67"/>
    </row>
    <row r="461" spans="1:13" s="39" customFormat="1">
      <c r="A461" s="50"/>
      <c r="B461" s="57"/>
      <c r="C461" s="62" t="s">
        <v>655</v>
      </c>
      <c r="D461" s="67"/>
      <c r="E461" s="48" t="s">
        <v>141</v>
      </c>
      <c r="F461" s="67"/>
      <c r="G461" s="67"/>
      <c r="H461" s="67"/>
      <c r="I461" s="53" t="s">
        <v>141</v>
      </c>
      <c r="J461" s="102">
        <f t="shared" si="29"/>
        <v>1126.9000000000001</v>
      </c>
      <c r="K461" s="104">
        <v>1</v>
      </c>
      <c r="L461" s="48">
        <v>1126.9000000000001</v>
      </c>
      <c r="M461" s="67"/>
    </row>
    <row r="462" spans="1:13" s="39" customFormat="1">
      <c r="A462" s="50"/>
      <c r="B462" s="57"/>
      <c r="C462" s="62" t="s">
        <v>656</v>
      </c>
      <c r="D462" s="85"/>
      <c r="E462" s="48" t="s">
        <v>141</v>
      </c>
      <c r="F462" s="85"/>
      <c r="G462" s="85"/>
      <c r="H462" s="85"/>
      <c r="I462" s="53" t="s">
        <v>141</v>
      </c>
      <c r="J462" s="102">
        <f t="shared" si="29"/>
        <v>1126.9000000000001</v>
      </c>
      <c r="K462" s="104">
        <v>1</v>
      </c>
      <c r="L462" s="48">
        <v>1126.9000000000001</v>
      </c>
      <c r="M462" s="85"/>
    </row>
    <row r="463" spans="1:13" s="39" customFormat="1">
      <c r="A463" s="54"/>
      <c r="B463" s="59"/>
      <c r="C463" s="62" t="s">
        <v>657</v>
      </c>
      <c r="D463" s="85"/>
      <c r="E463" s="48" t="s">
        <v>141</v>
      </c>
      <c r="F463" s="85"/>
      <c r="G463" s="85"/>
      <c r="H463" s="85"/>
      <c r="I463" s="53" t="s">
        <v>141</v>
      </c>
      <c r="J463" s="102">
        <f t="shared" si="29"/>
        <v>1126.9000000000001</v>
      </c>
      <c r="K463" s="104">
        <v>1</v>
      </c>
      <c r="L463" s="48">
        <v>1126.9000000000001</v>
      </c>
      <c r="M463" s="85"/>
    </row>
    <row r="464" spans="1:13" s="39" customFormat="1" ht="25.5">
      <c r="A464" s="92">
        <v>54</v>
      </c>
      <c r="B464" s="93">
        <v>530101</v>
      </c>
      <c r="C464" s="94" t="s">
        <v>58</v>
      </c>
      <c r="D464" s="67"/>
      <c r="E464" s="67"/>
      <c r="F464" s="67"/>
      <c r="G464" s="67"/>
      <c r="H464" s="67"/>
      <c r="I464" s="53"/>
      <c r="J464" s="102"/>
      <c r="K464" s="102"/>
      <c r="L464" s="48"/>
      <c r="M464" s="67">
        <v>821.95799999999997</v>
      </c>
    </row>
    <row r="465" spans="1:13" s="39" customFormat="1" ht="25.5">
      <c r="A465" s="50"/>
      <c r="B465" s="57"/>
      <c r="C465" s="61" t="s">
        <v>685</v>
      </c>
      <c r="D465" s="67"/>
      <c r="E465" s="48" t="s">
        <v>141</v>
      </c>
      <c r="F465" s="67"/>
      <c r="G465" s="67"/>
      <c r="H465" s="67"/>
      <c r="I465" s="53" t="s">
        <v>141</v>
      </c>
      <c r="J465" s="102">
        <f t="shared" ref="J465:J471" si="30">L465</f>
        <v>1126.9000000000001</v>
      </c>
      <c r="K465" s="104">
        <v>1</v>
      </c>
      <c r="L465" s="48">
        <v>1126.9000000000001</v>
      </c>
      <c r="M465" s="67"/>
    </row>
    <row r="466" spans="1:13" s="39" customFormat="1" ht="25.5">
      <c r="A466" s="50"/>
      <c r="B466" s="57"/>
      <c r="C466" s="61" t="s">
        <v>686</v>
      </c>
      <c r="D466" s="67"/>
      <c r="E466" s="48" t="s">
        <v>141</v>
      </c>
      <c r="F466" s="67"/>
      <c r="G466" s="67"/>
      <c r="H466" s="67"/>
      <c r="I466" s="53" t="s">
        <v>141</v>
      </c>
      <c r="J466" s="102">
        <f t="shared" si="30"/>
        <v>1126.9000000000001</v>
      </c>
      <c r="K466" s="104">
        <v>1</v>
      </c>
      <c r="L466" s="48">
        <v>1126.9000000000001</v>
      </c>
      <c r="M466" s="67"/>
    </row>
    <row r="467" spans="1:13" s="39" customFormat="1" ht="25.5">
      <c r="A467" s="50"/>
      <c r="B467" s="57"/>
      <c r="C467" s="61" t="s">
        <v>687</v>
      </c>
      <c r="D467" s="67"/>
      <c r="E467" s="67"/>
      <c r="F467" s="48" t="s">
        <v>141</v>
      </c>
      <c r="G467" s="67"/>
      <c r="H467" s="67"/>
      <c r="I467" s="53" t="s">
        <v>141</v>
      </c>
      <c r="J467" s="102">
        <f t="shared" si="30"/>
        <v>1785.3</v>
      </c>
      <c r="K467" s="104">
        <v>1</v>
      </c>
      <c r="L467" s="48">
        <v>1785.3</v>
      </c>
      <c r="M467" s="67"/>
    </row>
    <row r="468" spans="1:13" s="39" customFormat="1" ht="25.5">
      <c r="A468" s="50"/>
      <c r="B468" s="57"/>
      <c r="C468" s="61" t="s">
        <v>688</v>
      </c>
      <c r="D468" s="67"/>
      <c r="E468" s="67"/>
      <c r="F468" s="48" t="s">
        <v>141</v>
      </c>
      <c r="G468" s="67"/>
      <c r="H468" s="67"/>
      <c r="I468" s="53" t="s">
        <v>141</v>
      </c>
      <c r="J468" s="102">
        <f t="shared" si="30"/>
        <v>1785.3</v>
      </c>
      <c r="K468" s="104">
        <v>1</v>
      </c>
      <c r="L468" s="48">
        <v>1785.3</v>
      </c>
      <c r="M468" s="67"/>
    </row>
    <row r="469" spans="1:13" s="39" customFormat="1" ht="25.5">
      <c r="A469" s="50"/>
      <c r="B469" s="57"/>
      <c r="C469" s="61" t="s">
        <v>689</v>
      </c>
      <c r="D469" s="67"/>
      <c r="E469" s="48" t="s">
        <v>141</v>
      </c>
      <c r="F469" s="67"/>
      <c r="G469" s="67"/>
      <c r="H469" s="67"/>
      <c r="I469" s="53" t="s">
        <v>141</v>
      </c>
      <c r="J469" s="102">
        <f t="shared" si="30"/>
        <v>1126.9000000000001</v>
      </c>
      <c r="K469" s="104">
        <v>1</v>
      </c>
      <c r="L469" s="48">
        <v>1126.9000000000001</v>
      </c>
      <c r="M469" s="67"/>
    </row>
    <row r="470" spans="1:13" s="39" customFormat="1" ht="25.5">
      <c r="A470" s="50"/>
      <c r="B470" s="57"/>
      <c r="C470" s="61" t="s">
        <v>690</v>
      </c>
      <c r="D470" s="67"/>
      <c r="E470" s="48" t="s">
        <v>141</v>
      </c>
      <c r="F470" s="67"/>
      <c r="G470" s="67"/>
      <c r="H470" s="67"/>
      <c r="I470" s="53" t="s">
        <v>141</v>
      </c>
      <c r="J470" s="102">
        <f t="shared" si="30"/>
        <v>1126.9000000000001</v>
      </c>
      <c r="K470" s="104">
        <v>1</v>
      </c>
      <c r="L470" s="48">
        <v>1126.9000000000001</v>
      </c>
      <c r="M470" s="67"/>
    </row>
    <row r="471" spans="1:13" s="39" customFormat="1" ht="25.5">
      <c r="A471" s="54"/>
      <c r="B471" s="59"/>
      <c r="C471" s="61" t="s">
        <v>691</v>
      </c>
      <c r="D471" s="67"/>
      <c r="E471" s="67"/>
      <c r="F471" s="48" t="s">
        <v>141</v>
      </c>
      <c r="G471" s="67"/>
      <c r="H471" s="67"/>
      <c r="I471" s="53" t="s">
        <v>141</v>
      </c>
      <c r="J471" s="102">
        <f t="shared" si="30"/>
        <v>1785.3</v>
      </c>
      <c r="K471" s="104">
        <v>1</v>
      </c>
      <c r="L471" s="48">
        <v>1785.3</v>
      </c>
      <c r="M471" s="67"/>
    </row>
    <row r="472" spans="1:13" s="39" customFormat="1" ht="25.5">
      <c r="A472" s="92">
        <v>55</v>
      </c>
      <c r="B472" s="93">
        <v>542901</v>
      </c>
      <c r="C472" s="94" t="s">
        <v>102</v>
      </c>
      <c r="D472" s="67"/>
      <c r="E472" s="67"/>
      <c r="F472" s="67"/>
      <c r="G472" s="67"/>
      <c r="H472" s="67"/>
      <c r="I472" s="53"/>
      <c r="J472" s="102"/>
      <c r="K472" s="102"/>
      <c r="L472" s="48"/>
      <c r="M472" s="67">
        <v>820.375</v>
      </c>
    </row>
    <row r="473" spans="1:13" s="39" customFormat="1">
      <c r="A473" s="50"/>
      <c r="B473" s="57"/>
      <c r="C473" s="61" t="s">
        <v>577</v>
      </c>
      <c r="D473" s="67"/>
      <c r="E473" s="48" t="s">
        <v>141</v>
      </c>
      <c r="F473" s="67"/>
      <c r="G473" s="67"/>
      <c r="H473" s="67"/>
      <c r="I473" s="53" t="s">
        <v>141</v>
      </c>
      <c r="J473" s="102">
        <f>L473</f>
        <v>1126.9000000000001</v>
      </c>
      <c r="K473" s="104">
        <v>1</v>
      </c>
      <c r="L473" s="48">
        <v>1126.9000000000001</v>
      </c>
      <c r="M473" s="67"/>
    </row>
    <row r="474" spans="1:13" s="39" customFormat="1">
      <c r="A474" s="50"/>
      <c r="B474" s="57"/>
      <c r="C474" s="61" t="s">
        <v>692</v>
      </c>
      <c r="D474" s="67"/>
      <c r="E474" s="48" t="s">
        <v>141</v>
      </c>
      <c r="F474" s="67"/>
      <c r="G474" s="67"/>
      <c r="H474" s="67"/>
      <c r="I474" s="53" t="s">
        <v>141</v>
      </c>
      <c r="J474" s="102">
        <f>L474</f>
        <v>1126.9000000000001</v>
      </c>
      <c r="K474" s="104">
        <v>1</v>
      </c>
      <c r="L474" s="48">
        <v>1126.9000000000001</v>
      </c>
      <c r="M474" s="67"/>
    </row>
    <row r="475" spans="1:13" s="39" customFormat="1">
      <c r="A475" s="50"/>
      <c r="B475" s="57"/>
      <c r="C475" s="61" t="s">
        <v>693</v>
      </c>
      <c r="D475" s="67"/>
      <c r="E475" s="67"/>
      <c r="F475" s="67"/>
      <c r="G475" s="48" t="s">
        <v>141</v>
      </c>
      <c r="H475" s="67"/>
      <c r="I475" s="53" t="s">
        <v>141</v>
      </c>
      <c r="J475" s="102">
        <f>L475</f>
        <v>2004.8</v>
      </c>
      <c r="K475" s="104">
        <v>1</v>
      </c>
      <c r="L475" s="48">
        <v>2004.8</v>
      </c>
      <c r="M475" s="67"/>
    </row>
    <row r="476" spans="1:13" s="39" customFormat="1">
      <c r="A476" s="50"/>
      <c r="B476" s="57"/>
      <c r="C476" s="61" t="s">
        <v>578</v>
      </c>
      <c r="D476" s="67"/>
      <c r="E476" s="48" t="s">
        <v>141</v>
      </c>
      <c r="F476" s="67"/>
      <c r="G476" s="67"/>
      <c r="H476" s="67"/>
      <c r="I476" s="53" t="s">
        <v>141</v>
      </c>
      <c r="J476" s="102">
        <f>L476</f>
        <v>1126.9000000000001</v>
      </c>
      <c r="K476" s="104">
        <v>1</v>
      </c>
      <c r="L476" s="48">
        <v>1126.9000000000001</v>
      </c>
      <c r="M476" s="67"/>
    </row>
    <row r="477" spans="1:13" s="39" customFormat="1">
      <c r="A477" s="50"/>
      <c r="B477" s="57"/>
      <c r="C477" s="61" t="s">
        <v>579</v>
      </c>
      <c r="D477" s="67"/>
      <c r="E477" s="67"/>
      <c r="F477" s="67"/>
      <c r="G477" s="67"/>
      <c r="H477" s="48" t="s">
        <v>141</v>
      </c>
      <c r="I477" s="53" t="s">
        <v>323</v>
      </c>
      <c r="J477" s="102">
        <v>2004.8</v>
      </c>
      <c r="K477" s="103">
        <f>L477/J477</f>
        <v>1.0999600957701516</v>
      </c>
      <c r="L477" s="48">
        <v>2205.1999999999998</v>
      </c>
      <c r="M477" s="48"/>
    </row>
    <row r="478" spans="1:13" s="39" customFormat="1">
      <c r="A478" s="50"/>
      <c r="B478" s="57"/>
      <c r="C478" s="61" t="s">
        <v>580</v>
      </c>
      <c r="D478" s="67"/>
      <c r="E478" s="48" t="s">
        <v>141</v>
      </c>
      <c r="F478" s="67"/>
      <c r="G478" s="67"/>
      <c r="H478" s="67"/>
      <c r="I478" s="53" t="s">
        <v>141</v>
      </c>
      <c r="J478" s="102">
        <f>L478</f>
        <v>1126.9000000000001</v>
      </c>
      <c r="K478" s="104">
        <v>1</v>
      </c>
      <c r="L478" s="48">
        <v>1126.9000000000001</v>
      </c>
      <c r="M478" s="67"/>
    </row>
    <row r="479" spans="1:13" s="39" customFormat="1" ht="16.5" customHeight="1">
      <c r="A479" s="54"/>
      <c r="B479" s="59"/>
      <c r="C479" s="61" t="s">
        <v>581</v>
      </c>
      <c r="D479" s="67"/>
      <c r="E479" s="48" t="s">
        <v>141</v>
      </c>
      <c r="F479" s="67"/>
      <c r="G479" s="67"/>
      <c r="H479" s="67"/>
      <c r="I479" s="53" t="s">
        <v>141</v>
      </c>
      <c r="J479" s="102">
        <f>L479</f>
        <v>1126.9000000000001</v>
      </c>
      <c r="K479" s="104">
        <v>1</v>
      </c>
      <c r="L479" s="48">
        <v>1126.9000000000001</v>
      </c>
      <c r="M479" s="67"/>
    </row>
    <row r="480" spans="1:13" s="39" customFormat="1" ht="25.5">
      <c r="A480" s="92">
        <v>56</v>
      </c>
      <c r="B480" s="93">
        <v>550101</v>
      </c>
      <c r="C480" s="94" t="s">
        <v>59</v>
      </c>
      <c r="D480" s="67"/>
      <c r="E480" s="67"/>
      <c r="F480" s="67"/>
      <c r="G480" s="67"/>
      <c r="H480" s="67"/>
      <c r="I480" s="53"/>
      <c r="J480" s="102"/>
      <c r="K480" s="102"/>
      <c r="L480" s="48"/>
      <c r="M480" s="67">
        <v>93.908000000000001</v>
      </c>
    </row>
    <row r="481" spans="1:13" s="39" customFormat="1" ht="17.25" customHeight="1">
      <c r="A481" s="50"/>
      <c r="B481" s="57"/>
      <c r="C481" s="61" t="s">
        <v>582</v>
      </c>
      <c r="D481" s="67"/>
      <c r="E481" s="48" t="s">
        <v>141</v>
      </c>
      <c r="F481" s="67"/>
      <c r="G481" s="67"/>
      <c r="H481" s="67"/>
      <c r="I481" s="53" t="s">
        <v>141</v>
      </c>
      <c r="J481" s="102">
        <f>L481</f>
        <v>1126.9000000000001</v>
      </c>
      <c r="K481" s="104">
        <v>1</v>
      </c>
      <c r="L481" s="48">
        <v>1126.9000000000001</v>
      </c>
      <c r="M481" s="67"/>
    </row>
    <row r="482" spans="1:13" s="39" customFormat="1" ht="25.5">
      <c r="A482" s="92">
        <v>57</v>
      </c>
      <c r="B482" s="93">
        <v>313301</v>
      </c>
      <c r="C482" s="94" t="s">
        <v>146</v>
      </c>
      <c r="D482" s="67"/>
      <c r="E482" s="67"/>
      <c r="F482" s="67"/>
      <c r="G482" s="67"/>
      <c r="H482" s="67"/>
      <c r="I482" s="53"/>
      <c r="J482" s="102"/>
      <c r="K482" s="102"/>
      <c r="L482" s="48"/>
      <c r="M482" s="67">
        <v>1269.1669999999999</v>
      </c>
    </row>
    <row r="483" spans="1:13" s="39" customFormat="1">
      <c r="A483" s="50"/>
      <c r="B483" s="57"/>
      <c r="C483" s="46" t="s">
        <v>583</v>
      </c>
      <c r="D483" s="48"/>
      <c r="E483" s="48" t="s">
        <v>141</v>
      </c>
      <c r="F483" s="48"/>
      <c r="G483" s="48"/>
      <c r="H483" s="48"/>
      <c r="I483" s="53" t="s">
        <v>141</v>
      </c>
      <c r="J483" s="102">
        <f t="shared" ref="J483:J490" si="31">L483</f>
        <v>1126.9000000000001</v>
      </c>
      <c r="K483" s="104">
        <v>1</v>
      </c>
      <c r="L483" s="48">
        <v>1126.9000000000001</v>
      </c>
      <c r="M483" s="48"/>
    </row>
    <row r="484" spans="1:13" s="39" customFormat="1">
      <c r="A484" s="50"/>
      <c r="B484" s="57"/>
      <c r="C484" s="61" t="s">
        <v>586</v>
      </c>
      <c r="D484" s="48"/>
      <c r="E484" s="48" t="s">
        <v>141</v>
      </c>
      <c r="F484" s="48"/>
      <c r="G484" s="48"/>
      <c r="H484" s="48"/>
      <c r="I484" s="53" t="s">
        <v>141</v>
      </c>
      <c r="J484" s="102">
        <f t="shared" si="31"/>
        <v>1126.9000000000001</v>
      </c>
      <c r="K484" s="104">
        <v>1</v>
      </c>
      <c r="L484" s="48">
        <v>1126.9000000000001</v>
      </c>
      <c r="M484" s="48"/>
    </row>
    <row r="485" spans="1:13" s="39" customFormat="1">
      <c r="A485" s="50"/>
      <c r="B485" s="57"/>
      <c r="C485" s="79" t="s">
        <v>587</v>
      </c>
      <c r="D485" s="48"/>
      <c r="E485" s="48" t="s">
        <v>141</v>
      </c>
      <c r="F485" s="48"/>
      <c r="G485" s="48"/>
      <c r="H485" s="48"/>
      <c r="I485" s="53" t="s">
        <v>141</v>
      </c>
      <c r="J485" s="102">
        <f t="shared" si="31"/>
        <v>1126.9000000000001</v>
      </c>
      <c r="K485" s="104">
        <v>1</v>
      </c>
      <c r="L485" s="48">
        <v>1126.9000000000001</v>
      </c>
      <c r="M485" s="48"/>
    </row>
    <row r="486" spans="1:13" s="39" customFormat="1">
      <c r="A486" s="50"/>
      <c r="B486" s="57"/>
      <c r="C486" s="61" t="s">
        <v>584</v>
      </c>
      <c r="D486" s="48"/>
      <c r="E486" s="48" t="s">
        <v>141</v>
      </c>
      <c r="F486" s="48"/>
      <c r="G486" s="48"/>
      <c r="H486" s="48"/>
      <c r="I486" s="53" t="s">
        <v>141</v>
      </c>
      <c r="J486" s="102">
        <f t="shared" si="31"/>
        <v>1126.9000000000001</v>
      </c>
      <c r="K486" s="104">
        <v>1</v>
      </c>
      <c r="L486" s="48">
        <v>1126.9000000000001</v>
      </c>
      <c r="M486" s="48"/>
    </row>
    <row r="487" spans="1:13" s="39" customFormat="1">
      <c r="A487" s="50"/>
      <c r="B487" s="57"/>
      <c r="C487" s="61" t="s">
        <v>585</v>
      </c>
      <c r="D487" s="48"/>
      <c r="E487" s="48" t="s">
        <v>141</v>
      </c>
      <c r="F487" s="48"/>
      <c r="G487" s="48"/>
      <c r="H487" s="48"/>
      <c r="I487" s="53" t="s">
        <v>141</v>
      </c>
      <c r="J487" s="102">
        <f t="shared" si="31"/>
        <v>1126.9000000000001</v>
      </c>
      <c r="K487" s="104">
        <v>1</v>
      </c>
      <c r="L487" s="48">
        <v>1126.9000000000001</v>
      </c>
      <c r="M487" s="48"/>
    </row>
    <row r="488" spans="1:13" s="39" customFormat="1">
      <c r="A488" s="50"/>
      <c r="B488" s="57"/>
      <c r="C488" s="61" t="s">
        <v>588</v>
      </c>
      <c r="D488" s="48"/>
      <c r="E488" s="48"/>
      <c r="F488" s="48"/>
      <c r="G488" s="48" t="s">
        <v>141</v>
      </c>
      <c r="H488" s="48"/>
      <c r="I488" s="53" t="s">
        <v>141</v>
      </c>
      <c r="J488" s="102">
        <f t="shared" si="31"/>
        <v>2004.8</v>
      </c>
      <c r="K488" s="104">
        <v>1</v>
      </c>
      <c r="L488" s="48">
        <v>2004.8</v>
      </c>
      <c r="M488" s="48"/>
    </row>
    <row r="489" spans="1:13" s="39" customFormat="1">
      <c r="A489" s="50"/>
      <c r="B489" s="57"/>
      <c r="C489" s="61" t="s">
        <v>320</v>
      </c>
      <c r="D489" s="48"/>
      <c r="E489" s="48"/>
      <c r="F489" s="48"/>
      <c r="G489" s="48" t="s">
        <v>141</v>
      </c>
      <c r="H489" s="48"/>
      <c r="I489" s="53" t="s">
        <v>141</v>
      </c>
      <c r="J489" s="102">
        <f t="shared" si="31"/>
        <v>2004.8</v>
      </c>
      <c r="K489" s="104">
        <v>1</v>
      </c>
      <c r="L489" s="48">
        <v>2004.8</v>
      </c>
      <c r="M489" s="48"/>
    </row>
    <row r="490" spans="1:13" s="39" customFormat="1">
      <c r="A490" s="50"/>
      <c r="B490" s="57"/>
      <c r="C490" s="61" t="s">
        <v>589</v>
      </c>
      <c r="D490" s="48"/>
      <c r="E490" s="48" t="s">
        <v>141</v>
      </c>
      <c r="F490" s="48"/>
      <c r="G490" s="48"/>
      <c r="H490" s="48"/>
      <c r="I490" s="53" t="s">
        <v>141</v>
      </c>
      <c r="J490" s="102">
        <f t="shared" si="31"/>
        <v>1126.9000000000001</v>
      </c>
      <c r="K490" s="104">
        <v>1</v>
      </c>
      <c r="L490" s="48">
        <v>1126.9000000000001</v>
      </c>
      <c r="M490" s="48"/>
    </row>
    <row r="491" spans="1:13" s="39" customFormat="1">
      <c r="A491" s="50"/>
      <c r="B491" s="57"/>
      <c r="C491" s="61" t="s">
        <v>590</v>
      </c>
      <c r="D491" s="48"/>
      <c r="E491" s="48"/>
      <c r="F491" s="48"/>
      <c r="G491" s="48"/>
      <c r="H491" s="48" t="s">
        <v>141</v>
      </c>
      <c r="I491" s="53" t="s">
        <v>323</v>
      </c>
      <c r="J491" s="102">
        <v>2004.8</v>
      </c>
      <c r="K491" s="103">
        <f>L491/J491</f>
        <v>1.0999600957701516</v>
      </c>
      <c r="L491" s="48">
        <v>2205.1999999999998</v>
      </c>
      <c r="M491" s="48"/>
    </row>
    <row r="492" spans="1:13" s="39" customFormat="1">
      <c r="A492" s="50"/>
      <c r="B492" s="57"/>
      <c r="C492" s="61" t="s">
        <v>591</v>
      </c>
      <c r="D492" s="48"/>
      <c r="E492" s="48" t="s">
        <v>141</v>
      </c>
      <c r="F492" s="48"/>
      <c r="G492" s="48"/>
      <c r="H492" s="48"/>
      <c r="I492" s="53" t="s">
        <v>141</v>
      </c>
      <c r="J492" s="102">
        <f>L492</f>
        <v>1126.9000000000001</v>
      </c>
      <c r="K492" s="104">
        <v>1</v>
      </c>
      <c r="L492" s="48">
        <v>1126.9000000000001</v>
      </c>
      <c r="M492" s="48"/>
    </row>
    <row r="493" spans="1:13" s="39" customFormat="1">
      <c r="A493" s="54"/>
      <c r="B493" s="59"/>
      <c r="C493" s="61" t="s">
        <v>592</v>
      </c>
      <c r="D493" s="48"/>
      <c r="E493" s="48" t="s">
        <v>141</v>
      </c>
      <c r="F493" s="48"/>
      <c r="G493" s="48"/>
      <c r="H493" s="48"/>
      <c r="I493" s="53" t="s">
        <v>141</v>
      </c>
      <c r="J493" s="102">
        <f>L493</f>
        <v>1126.9000000000001</v>
      </c>
      <c r="K493" s="104">
        <v>1</v>
      </c>
      <c r="L493" s="48">
        <v>1126.9000000000001</v>
      </c>
      <c r="M493" s="48"/>
    </row>
    <row r="494" spans="1:13" s="39" customFormat="1" ht="25.5">
      <c r="A494" s="92">
        <v>58</v>
      </c>
      <c r="B494" s="93">
        <v>380101</v>
      </c>
      <c r="C494" s="94" t="s">
        <v>48</v>
      </c>
      <c r="D494" s="48"/>
      <c r="E494" s="48"/>
      <c r="F494" s="48"/>
      <c r="G494" s="48"/>
      <c r="H494" s="48"/>
      <c r="I494" s="53"/>
      <c r="J494" s="102"/>
      <c r="K494" s="102"/>
      <c r="L494" s="48"/>
      <c r="M494" s="67">
        <v>4740.3999999999996</v>
      </c>
    </row>
    <row r="495" spans="1:13" s="39" customFormat="1">
      <c r="A495" s="50"/>
      <c r="B495" s="57"/>
      <c r="C495" s="61" t="s">
        <v>599</v>
      </c>
      <c r="D495" s="48"/>
      <c r="E495" s="48"/>
      <c r="F495" s="48" t="s">
        <v>141</v>
      </c>
      <c r="G495" s="48"/>
      <c r="H495" s="48"/>
      <c r="I495" s="53" t="s">
        <v>141</v>
      </c>
      <c r="J495" s="102">
        <f t="shared" ref="J495:J501" si="32">L495</f>
        <v>1785.3</v>
      </c>
      <c r="K495" s="104">
        <v>1</v>
      </c>
      <c r="L495" s="48">
        <v>1785.3</v>
      </c>
      <c r="M495" s="48"/>
    </row>
    <row r="496" spans="1:13" s="39" customFormat="1">
      <c r="A496" s="50"/>
      <c r="B496" s="57"/>
      <c r="C496" s="61" t="s">
        <v>600</v>
      </c>
      <c r="D496" s="48"/>
      <c r="E496" s="48"/>
      <c r="F496" s="48" t="s">
        <v>141</v>
      </c>
      <c r="G496" s="48"/>
      <c r="H496" s="48"/>
      <c r="I496" s="53" t="s">
        <v>141</v>
      </c>
      <c r="J496" s="102">
        <f t="shared" si="32"/>
        <v>1785.3</v>
      </c>
      <c r="K496" s="104">
        <v>1</v>
      </c>
      <c r="L496" s="48">
        <v>1785.3</v>
      </c>
      <c r="M496" s="48"/>
    </row>
    <row r="497" spans="1:13" s="39" customFormat="1">
      <c r="A497" s="50"/>
      <c r="B497" s="57"/>
      <c r="C497" s="61" t="s">
        <v>601</v>
      </c>
      <c r="D497" s="48"/>
      <c r="E497" s="48" t="s">
        <v>141</v>
      </c>
      <c r="F497" s="48"/>
      <c r="G497" s="48"/>
      <c r="H497" s="48"/>
      <c r="I497" s="53" t="s">
        <v>141</v>
      </c>
      <c r="J497" s="102">
        <f t="shared" si="32"/>
        <v>1126.9000000000001</v>
      </c>
      <c r="K497" s="104">
        <v>1</v>
      </c>
      <c r="L497" s="48">
        <v>1126.9000000000001</v>
      </c>
      <c r="M497" s="48"/>
    </row>
    <row r="498" spans="1:13" s="39" customFormat="1">
      <c r="A498" s="50"/>
      <c r="B498" s="57"/>
      <c r="C498" s="61" t="s">
        <v>602</v>
      </c>
      <c r="D498" s="48"/>
      <c r="E498" s="48" t="s">
        <v>141</v>
      </c>
      <c r="F498" s="48"/>
      <c r="G498" s="48"/>
      <c r="H498" s="48"/>
      <c r="I498" s="53" t="s">
        <v>141</v>
      </c>
      <c r="J498" s="102">
        <f t="shared" si="32"/>
        <v>1126.9000000000001</v>
      </c>
      <c r="K498" s="104">
        <v>1</v>
      </c>
      <c r="L498" s="48">
        <v>1126.9000000000001</v>
      </c>
      <c r="M498" s="48"/>
    </row>
    <row r="499" spans="1:13" s="39" customFormat="1">
      <c r="A499" s="50"/>
      <c r="B499" s="57"/>
      <c r="C499" s="61" t="s">
        <v>603</v>
      </c>
      <c r="D499" s="48"/>
      <c r="E499" s="48" t="s">
        <v>141</v>
      </c>
      <c r="F499" s="48"/>
      <c r="G499" s="48"/>
      <c r="H499" s="48"/>
      <c r="I499" s="53" t="s">
        <v>141</v>
      </c>
      <c r="J499" s="102">
        <f t="shared" si="32"/>
        <v>1126.9000000000001</v>
      </c>
      <c r="K499" s="104">
        <v>1</v>
      </c>
      <c r="L499" s="48">
        <v>1126.9000000000001</v>
      </c>
      <c r="M499" s="48"/>
    </row>
    <row r="500" spans="1:13" s="39" customFormat="1">
      <c r="A500" s="50"/>
      <c r="B500" s="57"/>
      <c r="C500" s="61" t="s">
        <v>604</v>
      </c>
      <c r="D500" s="48"/>
      <c r="E500" s="48" t="s">
        <v>141</v>
      </c>
      <c r="F500" s="48"/>
      <c r="G500" s="48"/>
      <c r="H500" s="48"/>
      <c r="I500" s="53" t="s">
        <v>141</v>
      </c>
      <c r="J500" s="102">
        <f t="shared" si="32"/>
        <v>1126.9000000000001</v>
      </c>
      <c r="K500" s="104">
        <v>1</v>
      </c>
      <c r="L500" s="48">
        <v>1126.9000000000001</v>
      </c>
      <c r="M500" s="48"/>
    </row>
    <row r="501" spans="1:13" s="39" customFormat="1">
      <c r="A501" s="50"/>
      <c r="B501" s="57"/>
      <c r="C501" s="61" t="s">
        <v>605</v>
      </c>
      <c r="D501" s="48"/>
      <c r="E501" s="48" t="s">
        <v>141</v>
      </c>
      <c r="F501" s="48"/>
      <c r="G501" s="48"/>
      <c r="H501" s="48"/>
      <c r="I501" s="53" t="s">
        <v>141</v>
      </c>
      <c r="J501" s="102">
        <f t="shared" si="32"/>
        <v>1126.9000000000001</v>
      </c>
      <c r="K501" s="104">
        <v>1</v>
      </c>
      <c r="L501" s="48">
        <v>1126.9000000000001</v>
      </c>
      <c r="M501" s="48"/>
    </row>
    <row r="502" spans="1:13" s="39" customFormat="1">
      <c r="A502" s="50"/>
      <c r="B502" s="57"/>
      <c r="C502" s="61" t="s">
        <v>606</v>
      </c>
      <c r="D502" s="48"/>
      <c r="E502" s="48"/>
      <c r="F502" s="48"/>
      <c r="G502" s="48"/>
      <c r="H502" s="48" t="s">
        <v>141</v>
      </c>
      <c r="I502" s="53" t="s">
        <v>323</v>
      </c>
      <c r="J502" s="102">
        <v>2004.8</v>
      </c>
      <c r="K502" s="103">
        <f t="shared" ref="K502:K503" si="33">L502/J502</f>
        <v>1.0999600957701516</v>
      </c>
      <c r="L502" s="48">
        <v>2205.1999999999998</v>
      </c>
      <c r="M502" s="48"/>
    </row>
    <row r="503" spans="1:13" s="39" customFormat="1">
      <c r="A503" s="50"/>
      <c r="B503" s="57"/>
      <c r="C503" s="61" t="s">
        <v>607</v>
      </c>
      <c r="D503" s="48"/>
      <c r="E503" s="48"/>
      <c r="F503" s="48"/>
      <c r="G503" s="48"/>
      <c r="H503" s="48" t="s">
        <v>141</v>
      </c>
      <c r="I503" s="53" t="s">
        <v>323</v>
      </c>
      <c r="J503" s="102">
        <v>2004.8</v>
      </c>
      <c r="K503" s="103">
        <f t="shared" si="33"/>
        <v>1.0999600957701516</v>
      </c>
      <c r="L503" s="48">
        <v>2205.1999999999998</v>
      </c>
      <c r="M503" s="48"/>
    </row>
    <row r="504" spans="1:13" s="39" customFormat="1">
      <c r="A504" s="50"/>
      <c r="B504" s="57"/>
      <c r="C504" s="61" t="s">
        <v>608</v>
      </c>
      <c r="D504" s="48"/>
      <c r="E504" s="48" t="s">
        <v>141</v>
      </c>
      <c r="F504" s="48"/>
      <c r="G504" s="48"/>
      <c r="H504" s="48"/>
      <c r="I504" s="53" t="s">
        <v>141</v>
      </c>
      <c r="J504" s="102">
        <f t="shared" ref="J504:J509" si="34">L504</f>
        <v>1126.9000000000001</v>
      </c>
      <c r="K504" s="104">
        <v>1</v>
      </c>
      <c r="L504" s="48">
        <v>1126.9000000000001</v>
      </c>
      <c r="M504" s="48"/>
    </row>
    <row r="505" spans="1:13" s="39" customFormat="1">
      <c r="A505" s="50"/>
      <c r="B505" s="57"/>
      <c r="C505" s="61" t="s">
        <v>609</v>
      </c>
      <c r="D505" s="48"/>
      <c r="E505" s="48"/>
      <c r="F505" s="48"/>
      <c r="G505" s="48" t="s">
        <v>141</v>
      </c>
      <c r="H505" s="48"/>
      <c r="I505" s="53" t="s">
        <v>141</v>
      </c>
      <c r="J505" s="102">
        <f t="shared" si="34"/>
        <v>2004.8</v>
      </c>
      <c r="K505" s="104">
        <v>1</v>
      </c>
      <c r="L505" s="48">
        <v>2004.8</v>
      </c>
      <c r="M505" s="48"/>
    </row>
    <row r="506" spans="1:13" s="39" customFormat="1">
      <c r="A506" s="50"/>
      <c r="B506" s="57"/>
      <c r="C506" s="61" t="s">
        <v>610</v>
      </c>
      <c r="D506" s="48"/>
      <c r="E506" s="48" t="s">
        <v>141</v>
      </c>
      <c r="F506" s="48"/>
      <c r="G506" s="48"/>
      <c r="H506" s="48"/>
      <c r="I506" s="53" t="s">
        <v>141</v>
      </c>
      <c r="J506" s="102">
        <f t="shared" si="34"/>
        <v>1126.9000000000001</v>
      </c>
      <c r="K506" s="104">
        <v>1</v>
      </c>
      <c r="L506" s="48">
        <v>1126.9000000000001</v>
      </c>
      <c r="M506" s="48"/>
    </row>
    <row r="507" spans="1:13" s="39" customFormat="1">
      <c r="A507" s="50"/>
      <c r="B507" s="57"/>
      <c r="C507" s="61" t="s">
        <v>611</v>
      </c>
      <c r="D507" s="48"/>
      <c r="E507" s="48"/>
      <c r="F507" s="48"/>
      <c r="G507" s="48" t="s">
        <v>141</v>
      </c>
      <c r="H507" s="48"/>
      <c r="I507" s="53" t="s">
        <v>141</v>
      </c>
      <c r="J507" s="102">
        <f t="shared" si="34"/>
        <v>2004.8</v>
      </c>
      <c r="K507" s="104">
        <v>1</v>
      </c>
      <c r="L507" s="48">
        <v>2004.8</v>
      </c>
      <c r="M507" s="48"/>
    </row>
    <row r="508" spans="1:13" s="39" customFormat="1">
      <c r="A508" s="50"/>
      <c r="B508" s="57"/>
      <c r="C508" s="61" t="s">
        <v>612</v>
      </c>
      <c r="D508" s="48"/>
      <c r="E508" s="48"/>
      <c r="F508" s="48" t="s">
        <v>141</v>
      </c>
      <c r="G508" s="48"/>
      <c r="H508" s="48"/>
      <c r="I508" s="53" t="s">
        <v>141</v>
      </c>
      <c r="J508" s="102">
        <f t="shared" si="34"/>
        <v>1785.3</v>
      </c>
      <c r="K508" s="104">
        <v>1</v>
      </c>
      <c r="L508" s="48">
        <v>1785.3</v>
      </c>
      <c r="M508" s="48"/>
    </row>
    <row r="509" spans="1:13" s="39" customFormat="1">
      <c r="A509" s="50"/>
      <c r="B509" s="57"/>
      <c r="C509" s="61" t="s">
        <v>613</v>
      </c>
      <c r="D509" s="48"/>
      <c r="E509" s="48"/>
      <c r="F509" s="48" t="s">
        <v>141</v>
      </c>
      <c r="G509" s="48"/>
      <c r="H509" s="48"/>
      <c r="I509" s="53" t="s">
        <v>141</v>
      </c>
      <c r="J509" s="102">
        <f t="shared" si="34"/>
        <v>1785.3</v>
      </c>
      <c r="K509" s="104">
        <v>1</v>
      </c>
      <c r="L509" s="48">
        <v>1785.3</v>
      </c>
      <c r="M509" s="48"/>
    </row>
    <row r="510" spans="1:13" s="39" customFormat="1">
      <c r="A510" s="50"/>
      <c r="B510" s="57"/>
      <c r="C510" s="61" t="s">
        <v>614</v>
      </c>
      <c r="D510" s="48"/>
      <c r="E510" s="48"/>
      <c r="F510" s="48"/>
      <c r="G510" s="48"/>
      <c r="H510" s="48" t="s">
        <v>141</v>
      </c>
      <c r="I510" s="53" t="s">
        <v>323</v>
      </c>
      <c r="J510" s="102">
        <v>2004.8</v>
      </c>
      <c r="K510" s="103">
        <f>L510/J510</f>
        <v>1.0999600957701516</v>
      </c>
      <c r="L510" s="48">
        <v>2205.1999999999998</v>
      </c>
      <c r="M510" s="48"/>
    </row>
    <row r="511" spans="1:13" s="39" customFormat="1">
      <c r="A511" s="50"/>
      <c r="B511" s="57"/>
      <c r="C511" s="61" t="s">
        <v>615</v>
      </c>
      <c r="D511" s="48"/>
      <c r="E511" s="48" t="s">
        <v>141</v>
      </c>
      <c r="F511" s="48"/>
      <c r="G511" s="48"/>
      <c r="H511" s="48"/>
      <c r="I511" s="53" t="s">
        <v>141</v>
      </c>
      <c r="J511" s="102">
        <f t="shared" ref="J511:J517" si="35">L511</f>
        <v>1126.9000000000001</v>
      </c>
      <c r="K511" s="104">
        <v>1</v>
      </c>
      <c r="L511" s="48">
        <v>1126.9000000000001</v>
      </c>
      <c r="M511" s="48"/>
    </row>
    <row r="512" spans="1:13" s="39" customFormat="1">
      <c r="A512" s="50"/>
      <c r="B512" s="57"/>
      <c r="C512" s="61" t="s">
        <v>616</v>
      </c>
      <c r="D512" s="48"/>
      <c r="E512" s="48" t="s">
        <v>141</v>
      </c>
      <c r="F512" s="48"/>
      <c r="G512" s="48"/>
      <c r="H512" s="48"/>
      <c r="I512" s="53" t="s">
        <v>141</v>
      </c>
      <c r="J512" s="102">
        <f t="shared" si="35"/>
        <v>1126.9000000000001</v>
      </c>
      <c r="K512" s="104">
        <v>1</v>
      </c>
      <c r="L512" s="48">
        <v>1126.9000000000001</v>
      </c>
      <c r="M512" s="48"/>
    </row>
    <row r="513" spans="1:13" s="39" customFormat="1">
      <c r="A513" s="50"/>
      <c r="B513" s="57"/>
      <c r="C513" s="61" t="s">
        <v>617</v>
      </c>
      <c r="D513" s="48"/>
      <c r="E513" s="48"/>
      <c r="F513" s="48" t="s">
        <v>141</v>
      </c>
      <c r="G513" s="48"/>
      <c r="H513" s="48"/>
      <c r="I513" s="53" t="s">
        <v>141</v>
      </c>
      <c r="J513" s="102">
        <f t="shared" si="35"/>
        <v>1785.3</v>
      </c>
      <c r="K513" s="104">
        <v>1</v>
      </c>
      <c r="L513" s="48">
        <v>1785.3</v>
      </c>
      <c r="M513" s="48"/>
    </row>
    <row r="514" spans="1:13" s="39" customFormat="1">
      <c r="A514" s="50"/>
      <c r="B514" s="57"/>
      <c r="C514" s="61" t="s">
        <v>618</v>
      </c>
      <c r="D514" s="48"/>
      <c r="E514" s="48"/>
      <c r="F514" s="48"/>
      <c r="G514" s="48" t="s">
        <v>141</v>
      </c>
      <c r="H514" s="48"/>
      <c r="I514" s="53" t="s">
        <v>141</v>
      </c>
      <c r="J514" s="102">
        <f t="shared" si="35"/>
        <v>2004.8</v>
      </c>
      <c r="K514" s="104">
        <v>1</v>
      </c>
      <c r="L514" s="48">
        <v>2004.8</v>
      </c>
      <c r="M514" s="48"/>
    </row>
    <row r="515" spans="1:13" s="39" customFormat="1">
      <c r="A515" s="50"/>
      <c r="B515" s="57"/>
      <c r="C515" s="61" t="s">
        <v>619</v>
      </c>
      <c r="D515" s="48"/>
      <c r="E515" s="48" t="s">
        <v>141</v>
      </c>
      <c r="F515" s="48"/>
      <c r="G515" s="48"/>
      <c r="H515" s="48"/>
      <c r="I515" s="53" t="s">
        <v>141</v>
      </c>
      <c r="J515" s="102">
        <f t="shared" si="35"/>
        <v>1126.9000000000001</v>
      </c>
      <c r="K515" s="104">
        <v>1</v>
      </c>
      <c r="L515" s="48">
        <v>1126.9000000000001</v>
      </c>
      <c r="M515" s="48"/>
    </row>
    <row r="516" spans="1:13" s="39" customFormat="1">
      <c r="A516" s="50"/>
      <c r="B516" s="57"/>
      <c r="C516" s="61" t="s">
        <v>620</v>
      </c>
      <c r="D516" s="48"/>
      <c r="E516" s="48" t="s">
        <v>141</v>
      </c>
      <c r="F516" s="48"/>
      <c r="G516" s="48"/>
      <c r="H516" s="48"/>
      <c r="I516" s="53" t="s">
        <v>141</v>
      </c>
      <c r="J516" s="102">
        <f t="shared" si="35"/>
        <v>1126.9000000000001</v>
      </c>
      <c r="K516" s="104">
        <v>1</v>
      </c>
      <c r="L516" s="48">
        <v>1126.9000000000001</v>
      </c>
      <c r="M516" s="48"/>
    </row>
    <row r="517" spans="1:13" s="39" customFormat="1">
      <c r="A517" s="50"/>
      <c r="B517" s="57"/>
      <c r="C517" s="61" t="s">
        <v>621</v>
      </c>
      <c r="D517" s="48"/>
      <c r="E517" s="48" t="s">
        <v>141</v>
      </c>
      <c r="F517" s="48"/>
      <c r="G517" s="48"/>
      <c r="H517" s="48"/>
      <c r="I517" s="53" t="s">
        <v>141</v>
      </c>
      <c r="J517" s="102">
        <f t="shared" si="35"/>
        <v>1126.9000000000001</v>
      </c>
      <c r="K517" s="104">
        <v>1</v>
      </c>
      <c r="L517" s="48">
        <v>1126.9000000000001</v>
      </c>
      <c r="M517" s="48"/>
    </row>
    <row r="518" spans="1:13" s="39" customFormat="1">
      <c r="A518" s="50"/>
      <c r="B518" s="57"/>
      <c r="C518" s="61" t="s">
        <v>622</v>
      </c>
      <c r="D518" s="48"/>
      <c r="E518" s="48"/>
      <c r="F518" s="48"/>
      <c r="G518" s="48"/>
      <c r="H518" s="48" t="s">
        <v>141</v>
      </c>
      <c r="I518" s="53" t="s">
        <v>323</v>
      </c>
      <c r="J518" s="102">
        <v>2004.8</v>
      </c>
      <c r="K518" s="103">
        <f>L518/J518</f>
        <v>1.0999600957701516</v>
      </c>
      <c r="L518" s="48">
        <v>2205.1999999999998</v>
      </c>
      <c r="M518" s="48"/>
    </row>
    <row r="519" spans="1:13" s="39" customFormat="1">
      <c r="A519" s="50"/>
      <c r="B519" s="57"/>
      <c r="C519" s="61" t="s">
        <v>623</v>
      </c>
      <c r="D519" s="48"/>
      <c r="E519" s="48"/>
      <c r="F519" s="48" t="s">
        <v>141</v>
      </c>
      <c r="G519" s="48"/>
      <c r="H519" s="48"/>
      <c r="I519" s="53" t="s">
        <v>141</v>
      </c>
      <c r="J519" s="102">
        <f>L519</f>
        <v>1785.3</v>
      </c>
      <c r="K519" s="104">
        <v>1</v>
      </c>
      <c r="L519" s="48">
        <v>1785.3</v>
      </c>
      <c r="M519" s="48"/>
    </row>
    <row r="520" spans="1:13" s="39" customFormat="1">
      <c r="A520" s="50"/>
      <c r="B520" s="57"/>
      <c r="C520" s="61" t="s">
        <v>624</v>
      </c>
      <c r="D520" s="48"/>
      <c r="E520" s="48"/>
      <c r="F520" s="48"/>
      <c r="G520" s="48" t="s">
        <v>141</v>
      </c>
      <c r="H520" s="48"/>
      <c r="I520" s="53" t="s">
        <v>141</v>
      </c>
      <c r="J520" s="102">
        <f>L520</f>
        <v>2004.8</v>
      </c>
      <c r="K520" s="104">
        <v>1</v>
      </c>
      <c r="L520" s="48">
        <v>2004.8</v>
      </c>
      <c r="M520" s="48"/>
    </row>
    <row r="521" spans="1:13" s="39" customFormat="1">
      <c r="A521" s="50"/>
      <c r="B521" s="57"/>
      <c r="C521" s="61" t="s">
        <v>625</v>
      </c>
      <c r="D521" s="48"/>
      <c r="E521" s="48"/>
      <c r="F521" s="48"/>
      <c r="G521" s="48"/>
      <c r="H521" s="48" t="s">
        <v>141</v>
      </c>
      <c r="I521" s="53" t="s">
        <v>323</v>
      </c>
      <c r="J521" s="102">
        <v>2004.8</v>
      </c>
      <c r="K521" s="103">
        <f>L521/J521</f>
        <v>1.0999600957701516</v>
      </c>
      <c r="L521" s="48">
        <v>2205.1999999999998</v>
      </c>
      <c r="M521" s="48"/>
    </row>
    <row r="522" spans="1:13" s="39" customFormat="1">
      <c r="A522" s="50"/>
      <c r="B522" s="57"/>
      <c r="C522" s="61" t="s">
        <v>626</v>
      </c>
      <c r="D522" s="48"/>
      <c r="E522" s="48"/>
      <c r="F522" s="48" t="s">
        <v>141</v>
      </c>
      <c r="G522" s="48"/>
      <c r="H522" s="48"/>
      <c r="I522" s="53" t="s">
        <v>141</v>
      </c>
      <c r="J522" s="102">
        <f>L522</f>
        <v>1785.3</v>
      </c>
      <c r="K522" s="104">
        <v>1</v>
      </c>
      <c r="L522" s="48">
        <v>1785.3</v>
      </c>
      <c r="M522" s="48"/>
    </row>
    <row r="523" spans="1:13" s="39" customFormat="1">
      <c r="A523" s="50"/>
      <c r="B523" s="57"/>
      <c r="C523" s="61" t="s">
        <v>627</v>
      </c>
      <c r="D523" s="48"/>
      <c r="E523" s="48" t="s">
        <v>141</v>
      </c>
      <c r="F523" s="48"/>
      <c r="G523" s="48"/>
      <c r="H523" s="48"/>
      <c r="I523" s="53" t="s">
        <v>141</v>
      </c>
      <c r="J523" s="102">
        <f>L523</f>
        <v>1126.9000000000001</v>
      </c>
      <c r="K523" s="104">
        <v>1</v>
      </c>
      <c r="L523" s="48">
        <v>1126.9000000000001</v>
      </c>
      <c r="M523" s="48"/>
    </row>
    <row r="524" spans="1:13" s="39" customFormat="1">
      <c r="A524" s="50"/>
      <c r="B524" s="57"/>
      <c r="C524" s="61" t="s">
        <v>628</v>
      </c>
      <c r="D524" s="48"/>
      <c r="E524" s="48"/>
      <c r="F524" s="48"/>
      <c r="G524" s="48"/>
      <c r="H524" s="48" t="s">
        <v>141</v>
      </c>
      <c r="I524" s="53" t="s">
        <v>323</v>
      </c>
      <c r="J524" s="102">
        <v>2004.8</v>
      </c>
      <c r="K524" s="103">
        <f>L524/J524</f>
        <v>1.0999600957701516</v>
      </c>
      <c r="L524" s="48">
        <v>2205.1999999999998</v>
      </c>
      <c r="M524" s="48"/>
    </row>
    <row r="525" spans="1:13" s="39" customFormat="1">
      <c r="A525" s="50"/>
      <c r="B525" s="57"/>
      <c r="C525" s="61" t="s">
        <v>629</v>
      </c>
      <c r="D525" s="48"/>
      <c r="E525" s="48"/>
      <c r="F525" s="48" t="s">
        <v>141</v>
      </c>
      <c r="G525" s="48"/>
      <c r="H525" s="48"/>
      <c r="I525" s="53" t="s">
        <v>141</v>
      </c>
      <c r="J525" s="102">
        <f>L525</f>
        <v>1785.3</v>
      </c>
      <c r="K525" s="104">
        <v>1</v>
      </c>
      <c r="L525" s="48">
        <v>1785.3</v>
      </c>
      <c r="M525" s="48"/>
    </row>
    <row r="526" spans="1:13" s="39" customFormat="1">
      <c r="A526" s="50"/>
      <c r="B526" s="57"/>
      <c r="C526" s="61" t="s">
        <v>630</v>
      </c>
      <c r="D526" s="48"/>
      <c r="E526" s="48"/>
      <c r="F526" s="48"/>
      <c r="G526" s="48" t="s">
        <v>141</v>
      </c>
      <c r="H526" s="48"/>
      <c r="I526" s="53" t="s">
        <v>141</v>
      </c>
      <c r="J526" s="102">
        <f>L526</f>
        <v>2004.8</v>
      </c>
      <c r="K526" s="104">
        <v>1</v>
      </c>
      <c r="L526" s="48">
        <v>2004.8</v>
      </c>
      <c r="M526" s="48"/>
    </row>
    <row r="527" spans="1:13" s="39" customFormat="1">
      <c r="A527" s="50"/>
      <c r="B527" s="57"/>
      <c r="C527" s="61" t="s">
        <v>631</v>
      </c>
      <c r="D527" s="48"/>
      <c r="E527" s="48"/>
      <c r="F527" s="48" t="s">
        <v>141</v>
      </c>
      <c r="G527" s="48"/>
      <c r="H527" s="48"/>
      <c r="I527" s="53" t="s">
        <v>141</v>
      </c>
      <c r="J527" s="102">
        <f>L527</f>
        <v>1785.3</v>
      </c>
      <c r="K527" s="104">
        <v>1</v>
      </c>
      <c r="L527" s="48">
        <v>1785.3</v>
      </c>
      <c r="M527" s="48"/>
    </row>
    <row r="528" spans="1:13" s="39" customFormat="1">
      <c r="A528" s="50"/>
      <c r="B528" s="57"/>
      <c r="C528" s="61" t="s">
        <v>632</v>
      </c>
      <c r="D528" s="48"/>
      <c r="E528" s="48"/>
      <c r="F528" s="48" t="s">
        <v>141</v>
      </c>
      <c r="G528" s="48"/>
      <c r="H528" s="48"/>
      <c r="I528" s="53" t="s">
        <v>141</v>
      </c>
      <c r="J528" s="102">
        <f>L528</f>
        <v>1785.3</v>
      </c>
      <c r="K528" s="104">
        <v>1</v>
      </c>
      <c r="L528" s="48">
        <v>1785.3</v>
      </c>
      <c r="M528" s="48"/>
    </row>
    <row r="529" spans="1:13" s="39" customFormat="1">
      <c r="A529" s="54"/>
      <c r="B529" s="59"/>
      <c r="C529" s="61" t="s">
        <v>633</v>
      </c>
      <c r="D529" s="48"/>
      <c r="E529" s="48" t="s">
        <v>141</v>
      </c>
      <c r="F529" s="48"/>
      <c r="G529" s="48"/>
      <c r="H529" s="48"/>
      <c r="I529" s="53" t="s">
        <v>141</v>
      </c>
      <c r="J529" s="102">
        <f>L529</f>
        <v>1126.9000000000001</v>
      </c>
      <c r="K529" s="104">
        <v>1</v>
      </c>
      <c r="L529" s="48">
        <v>1126.9000000000001</v>
      </c>
      <c r="M529" s="48"/>
    </row>
    <row r="530" spans="1:13" s="39" customFormat="1" ht="32.25" customHeight="1">
      <c r="A530" s="92">
        <v>59</v>
      </c>
      <c r="B530" s="93">
        <v>332901</v>
      </c>
      <c r="C530" s="94" t="s">
        <v>634</v>
      </c>
      <c r="D530" s="48"/>
      <c r="E530" s="48"/>
      <c r="F530" s="48"/>
      <c r="G530" s="48"/>
      <c r="H530" s="48"/>
      <c r="I530" s="53"/>
      <c r="J530" s="102"/>
      <c r="K530" s="102"/>
      <c r="L530" s="48"/>
      <c r="M530" s="67">
        <v>1295.933</v>
      </c>
    </row>
    <row r="531" spans="1:13" s="39" customFormat="1">
      <c r="A531" s="50"/>
      <c r="B531" s="57"/>
      <c r="C531" s="86" t="s">
        <v>635</v>
      </c>
      <c r="D531" s="48"/>
      <c r="E531" s="48" t="s">
        <v>141</v>
      </c>
      <c r="F531" s="48"/>
      <c r="G531" s="48"/>
      <c r="H531" s="48"/>
      <c r="I531" s="53" t="s">
        <v>141</v>
      </c>
      <c r="J531" s="102">
        <f t="shared" ref="J531:J540" si="36">L531</f>
        <v>1126.9000000000001</v>
      </c>
      <c r="K531" s="104">
        <v>1</v>
      </c>
      <c r="L531" s="48">
        <v>1126.9000000000001</v>
      </c>
      <c r="M531" s="48"/>
    </row>
    <row r="532" spans="1:13" s="39" customFormat="1">
      <c r="A532" s="50"/>
      <c r="B532" s="57"/>
      <c r="C532" s="86" t="s">
        <v>636</v>
      </c>
      <c r="D532" s="48"/>
      <c r="E532" s="48" t="s">
        <v>141</v>
      </c>
      <c r="F532" s="48"/>
      <c r="G532" s="48"/>
      <c r="H532" s="48"/>
      <c r="I532" s="53" t="s">
        <v>141</v>
      </c>
      <c r="J532" s="102">
        <f t="shared" si="36"/>
        <v>1126.9000000000001</v>
      </c>
      <c r="K532" s="104">
        <v>1</v>
      </c>
      <c r="L532" s="48">
        <v>1126.9000000000001</v>
      </c>
      <c r="M532" s="48"/>
    </row>
    <row r="533" spans="1:13" s="39" customFormat="1">
      <c r="A533" s="50"/>
      <c r="B533" s="57"/>
      <c r="C533" s="86" t="s">
        <v>637</v>
      </c>
      <c r="D533" s="48"/>
      <c r="E533" s="48" t="s">
        <v>141</v>
      </c>
      <c r="F533" s="48"/>
      <c r="G533" s="48"/>
      <c r="H533" s="48"/>
      <c r="I533" s="53" t="s">
        <v>141</v>
      </c>
      <c r="J533" s="102">
        <f t="shared" si="36"/>
        <v>1126.9000000000001</v>
      </c>
      <c r="K533" s="104">
        <v>1</v>
      </c>
      <c r="L533" s="48">
        <v>1126.9000000000001</v>
      </c>
      <c r="M533" s="48"/>
    </row>
    <row r="534" spans="1:13" s="39" customFormat="1">
      <c r="A534" s="50"/>
      <c r="B534" s="57"/>
      <c r="C534" s="86" t="s">
        <v>638</v>
      </c>
      <c r="D534" s="48"/>
      <c r="E534" s="48" t="s">
        <v>141</v>
      </c>
      <c r="F534" s="48"/>
      <c r="G534" s="48"/>
      <c r="H534" s="48"/>
      <c r="I534" s="53" t="s">
        <v>141</v>
      </c>
      <c r="J534" s="102">
        <f t="shared" si="36"/>
        <v>1126.9000000000001</v>
      </c>
      <c r="K534" s="104">
        <v>1</v>
      </c>
      <c r="L534" s="48">
        <v>1126.9000000000001</v>
      </c>
      <c r="M534" s="48"/>
    </row>
    <row r="535" spans="1:13" s="39" customFormat="1">
      <c r="A535" s="50"/>
      <c r="B535" s="57"/>
      <c r="C535" s="86" t="s">
        <v>639</v>
      </c>
      <c r="D535" s="48"/>
      <c r="E535" s="48" t="s">
        <v>141</v>
      </c>
      <c r="F535" s="48"/>
      <c r="G535" s="48"/>
      <c r="H535" s="48"/>
      <c r="I535" s="53" t="s">
        <v>141</v>
      </c>
      <c r="J535" s="102">
        <f t="shared" si="36"/>
        <v>1126.9000000000001</v>
      </c>
      <c r="K535" s="104">
        <v>1</v>
      </c>
      <c r="L535" s="48">
        <v>1126.9000000000001</v>
      </c>
      <c r="M535" s="48"/>
    </row>
    <row r="536" spans="1:13" s="39" customFormat="1">
      <c r="A536" s="50"/>
      <c r="B536" s="57"/>
      <c r="C536" s="86" t="s">
        <v>640</v>
      </c>
      <c r="D536" s="48"/>
      <c r="E536" s="48" t="s">
        <v>141</v>
      </c>
      <c r="F536" s="48"/>
      <c r="G536" s="48"/>
      <c r="H536" s="48"/>
      <c r="I536" s="53" t="s">
        <v>141</v>
      </c>
      <c r="J536" s="102">
        <f t="shared" si="36"/>
        <v>1126.9000000000001</v>
      </c>
      <c r="K536" s="104">
        <v>1</v>
      </c>
      <c r="L536" s="48">
        <v>1126.9000000000001</v>
      </c>
      <c r="M536" s="48"/>
    </row>
    <row r="537" spans="1:13" s="39" customFormat="1">
      <c r="A537" s="50"/>
      <c r="B537" s="57"/>
      <c r="C537" s="86" t="s">
        <v>641</v>
      </c>
      <c r="D537" s="48"/>
      <c r="E537" s="48" t="s">
        <v>141</v>
      </c>
      <c r="F537" s="48"/>
      <c r="G537" s="48"/>
      <c r="H537" s="48"/>
      <c r="I537" s="53" t="s">
        <v>141</v>
      </c>
      <c r="J537" s="102">
        <f t="shared" si="36"/>
        <v>1126.9000000000001</v>
      </c>
      <c r="K537" s="104">
        <v>1</v>
      </c>
      <c r="L537" s="48">
        <v>1126.9000000000001</v>
      </c>
      <c r="M537" s="48"/>
    </row>
    <row r="538" spans="1:13" s="39" customFormat="1">
      <c r="A538" s="50"/>
      <c r="B538" s="57"/>
      <c r="C538" s="86" t="s">
        <v>629</v>
      </c>
      <c r="D538" s="48"/>
      <c r="E538" s="48" t="s">
        <v>141</v>
      </c>
      <c r="F538" s="48"/>
      <c r="G538" s="48"/>
      <c r="H538" s="48"/>
      <c r="I538" s="53" t="s">
        <v>141</v>
      </c>
      <c r="J538" s="102">
        <f t="shared" si="36"/>
        <v>1126.9000000000001</v>
      </c>
      <c r="K538" s="104">
        <v>1</v>
      </c>
      <c r="L538" s="48">
        <v>1126.9000000000001</v>
      </c>
      <c r="M538" s="48"/>
    </row>
    <row r="539" spans="1:13" s="39" customFormat="1">
      <c r="A539" s="50"/>
      <c r="B539" s="57"/>
      <c r="C539" s="86" t="s">
        <v>642</v>
      </c>
      <c r="D539" s="48"/>
      <c r="E539" s="48" t="s">
        <v>141</v>
      </c>
      <c r="F539" s="48"/>
      <c r="G539" s="48"/>
      <c r="H539" s="48"/>
      <c r="I539" s="53" t="s">
        <v>141</v>
      </c>
      <c r="J539" s="102">
        <f t="shared" si="36"/>
        <v>1126.9000000000001</v>
      </c>
      <c r="K539" s="104">
        <v>1</v>
      </c>
      <c r="L539" s="48">
        <v>1126.9000000000001</v>
      </c>
      <c r="M539" s="48"/>
    </row>
    <row r="540" spans="1:13" s="39" customFormat="1">
      <c r="A540" s="50"/>
      <c r="B540" s="57"/>
      <c r="C540" s="86" t="s">
        <v>643</v>
      </c>
      <c r="D540" s="87"/>
      <c r="E540" s="48" t="s">
        <v>141</v>
      </c>
      <c r="F540" s="48"/>
      <c r="G540" s="48"/>
      <c r="H540" s="48"/>
      <c r="I540" s="53" t="s">
        <v>141</v>
      </c>
      <c r="J540" s="102">
        <f t="shared" si="36"/>
        <v>1126.9000000000001</v>
      </c>
      <c r="K540" s="104">
        <v>1</v>
      </c>
      <c r="L540" s="48">
        <v>1126.9000000000001</v>
      </c>
      <c r="M540" s="48"/>
    </row>
    <row r="541" spans="1:13" s="39" customFormat="1">
      <c r="A541" s="50"/>
      <c r="B541" s="57"/>
      <c r="C541" s="86" t="s">
        <v>644</v>
      </c>
      <c r="D541" s="67" t="s">
        <v>141</v>
      </c>
      <c r="E541" s="48"/>
      <c r="F541" s="48"/>
      <c r="G541" s="48"/>
      <c r="H541" s="48"/>
      <c r="I541" s="53" t="s">
        <v>323</v>
      </c>
      <c r="J541" s="102">
        <v>1126.9000000000001</v>
      </c>
      <c r="K541" s="103">
        <f>L541/J541</f>
        <v>0.89999112609814536</v>
      </c>
      <c r="L541" s="48">
        <v>1014.2</v>
      </c>
      <c r="M541" s="48"/>
    </row>
    <row r="542" spans="1:13" s="39" customFormat="1">
      <c r="A542" s="50"/>
      <c r="B542" s="57"/>
      <c r="C542" s="86" t="s">
        <v>645</v>
      </c>
      <c r="D542" s="67" t="s">
        <v>141</v>
      </c>
      <c r="E542" s="48"/>
      <c r="F542" s="48"/>
      <c r="G542" s="48"/>
      <c r="H542" s="48"/>
      <c r="I542" s="53" t="s">
        <v>323</v>
      </c>
      <c r="J542" s="102">
        <v>1126.9000000000001</v>
      </c>
      <c r="K542" s="103">
        <f>L542/J542</f>
        <v>0.89999112609814536</v>
      </c>
      <c r="L542" s="48">
        <v>1014.2</v>
      </c>
      <c r="M542" s="48"/>
    </row>
    <row r="543" spans="1:13" s="39" customFormat="1">
      <c r="A543" s="50"/>
      <c r="B543" s="57"/>
      <c r="C543" s="86" t="s">
        <v>646</v>
      </c>
      <c r="D543" s="48"/>
      <c r="E543" s="48" t="s">
        <v>141</v>
      </c>
      <c r="F543" s="48"/>
      <c r="G543" s="48"/>
      <c r="H543" s="48"/>
      <c r="I543" s="53" t="s">
        <v>141</v>
      </c>
      <c r="J543" s="102">
        <f>L543</f>
        <v>1126.9000000000001</v>
      </c>
      <c r="K543" s="104">
        <v>1</v>
      </c>
      <c r="L543" s="48">
        <v>1126.9000000000001</v>
      </c>
      <c r="M543" s="48"/>
    </row>
    <row r="544" spans="1:13" s="39" customFormat="1">
      <c r="A544" s="54"/>
      <c r="B544" s="59"/>
      <c r="C544" s="86" t="s">
        <v>647</v>
      </c>
      <c r="D544" s="48"/>
      <c r="E544" s="48" t="s">
        <v>141</v>
      </c>
      <c r="F544" s="48"/>
      <c r="G544" s="48"/>
      <c r="H544" s="48"/>
      <c r="I544" s="53" t="s">
        <v>141</v>
      </c>
      <c r="J544" s="102">
        <f>L544</f>
        <v>1126.9000000000001</v>
      </c>
      <c r="K544" s="104">
        <v>1</v>
      </c>
      <c r="L544" s="48">
        <v>1126.9000000000001</v>
      </c>
      <c r="M544" s="48"/>
    </row>
  </sheetData>
  <mergeCells count="15">
    <mergeCell ref="A422:A428"/>
    <mergeCell ref="B422:B428"/>
    <mergeCell ref="A11:A12"/>
    <mergeCell ref="B11:B12"/>
    <mergeCell ref="C11:C12"/>
    <mergeCell ref="J1:M1"/>
    <mergeCell ref="I2:M2"/>
    <mergeCell ref="H3:M3"/>
    <mergeCell ref="A10:M10"/>
    <mergeCell ref="J11:J12"/>
    <mergeCell ref="K11:K12"/>
    <mergeCell ref="L11:L12"/>
    <mergeCell ref="M11:M12"/>
    <mergeCell ref="D11:H11"/>
    <mergeCell ref="I11:I12"/>
  </mergeCells>
  <conditionalFormatting sqref="A9">
    <cfRule type="duplicateValues" dxfId="52" priority="1"/>
  </conditionalFormatting>
  <conditionalFormatting sqref="D12">
    <cfRule type="duplicateValues" dxfId="51" priority="2" stopIfTrue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CF4905-13C7-4B1B-945C-39A175490785}">
  <sheetPr>
    <tabColor rgb="FFFFC000"/>
    <pageSetUpPr fitToPage="1"/>
  </sheetPr>
  <dimension ref="A1:F270"/>
  <sheetViews>
    <sheetView tabSelected="1" topLeftCell="A34" zoomScale="80" zoomScaleNormal="80" workbookViewId="0">
      <selection activeCell="I51" sqref="I51"/>
    </sheetView>
  </sheetViews>
  <sheetFormatPr defaultRowHeight="15"/>
  <cols>
    <col min="1" max="1" width="16.42578125" style="2" customWidth="1"/>
    <col min="2" max="2" width="98.85546875" style="30" customWidth="1"/>
    <col min="3" max="3" width="23" style="2" customWidth="1"/>
    <col min="4" max="4" width="23.5703125" style="1" customWidth="1"/>
    <col min="5" max="256" width="9.140625" style="1"/>
    <col min="257" max="257" width="11.28515625" style="1" customWidth="1"/>
    <col min="258" max="258" width="98.85546875" style="1" customWidth="1"/>
    <col min="259" max="259" width="23" style="1" customWidth="1"/>
    <col min="260" max="260" width="23.5703125" style="1" customWidth="1"/>
    <col min="261" max="512" width="9.140625" style="1"/>
    <col min="513" max="513" width="11.28515625" style="1" customWidth="1"/>
    <col min="514" max="514" width="98.85546875" style="1" customWidth="1"/>
    <col min="515" max="515" width="23" style="1" customWidth="1"/>
    <col min="516" max="516" width="23.5703125" style="1" customWidth="1"/>
    <col min="517" max="768" width="9.140625" style="1"/>
    <col min="769" max="769" width="11.28515625" style="1" customWidth="1"/>
    <col min="770" max="770" width="98.85546875" style="1" customWidth="1"/>
    <col min="771" max="771" width="23" style="1" customWidth="1"/>
    <col min="772" max="772" width="23.5703125" style="1" customWidth="1"/>
    <col min="773" max="1024" width="9.140625" style="1"/>
    <col min="1025" max="1025" width="11.28515625" style="1" customWidth="1"/>
    <col min="1026" max="1026" width="98.85546875" style="1" customWidth="1"/>
    <col min="1027" max="1027" width="23" style="1" customWidth="1"/>
    <col min="1028" max="1028" width="23.5703125" style="1" customWidth="1"/>
    <col min="1029" max="1280" width="9.140625" style="1"/>
    <col min="1281" max="1281" width="11.28515625" style="1" customWidth="1"/>
    <col min="1282" max="1282" width="98.85546875" style="1" customWidth="1"/>
    <col min="1283" max="1283" width="23" style="1" customWidth="1"/>
    <col min="1284" max="1284" width="23.5703125" style="1" customWidth="1"/>
    <col min="1285" max="1536" width="9.140625" style="1"/>
    <col min="1537" max="1537" width="11.28515625" style="1" customWidth="1"/>
    <col min="1538" max="1538" width="98.85546875" style="1" customWidth="1"/>
    <col min="1539" max="1539" width="23" style="1" customWidth="1"/>
    <col min="1540" max="1540" width="23.5703125" style="1" customWidth="1"/>
    <col min="1541" max="1792" width="9.140625" style="1"/>
    <col min="1793" max="1793" width="11.28515625" style="1" customWidth="1"/>
    <col min="1794" max="1794" width="98.85546875" style="1" customWidth="1"/>
    <col min="1795" max="1795" width="23" style="1" customWidth="1"/>
    <col min="1796" max="1796" width="23.5703125" style="1" customWidth="1"/>
    <col min="1797" max="2048" width="9.140625" style="1"/>
    <col min="2049" max="2049" width="11.28515625" style="1" customWidth="1"/>
    <col min="2050" max="2050" width="98.85546875" style="1" customWidth="1"/>
    <col min="2051" max="2051" width="23" style="1" customWidth="1"/>
    <col min="2052" max="2052" width="23.5703125" style="1" customWidth="1"/>
    <col min="2053" max="2304" width="9.140625" style="1"/>
    <col min="2305" max="2305" width="11.28515625" style="1" customWidth="1"/>
    <col min="2306" max="2306" width="98.85546875" style="1" customWidth="1"/>
    <col min="2307" max="2307" width="23" style="1" customWidth="1"/>
    <col min="2308" max="2308" width="23.5703125" style="1" customWidth="1"/>
    <col min="2309" max="2560" width="9.140625" style="1"/>
    <col min="2561" max="2561" width="11.28515625" style="1" customWidth="1"/>
    <col min="2562" max="2562" width="98.85546875" style="1" customWidth="1"/>
    <col min="2563" max="2563" width="23" style="1" customWidth="1"/>
    <col min="2564" max="2564" width="23.5703125" style="1" customWidth="1"/>
    <col min="2565" max="2816" width="9.140625" style="1"/>
    <col min="2817" max="2817" width="11.28515625" style="1" customWidth="1"/>
    <col min="2818" max="2818" width="98.85546875" style="1" customWidth="1"/>
    <col min="2819" max="2819" width="23" style="1" customWidth="1"/>
    <col min="2820" max="2820" width="23.5703125" style="1" customWidth="1"/>
    <col min="2821" max="3072" width="9.140625" style="1"/>
    <col min="3073" max="3073" width="11.28515625" style="1" customWidth="1"/>
    <col min="3074" max="3074" width="98.85546875" style="1" customWidth="1"/>
    <col min="3075" max="3075" width="23" style="1" customWidth="1"/>
    <col min="3076" max="3076" width="23.5703125" style="1" customWidth="1"/>
    <col min="3077" max="3328" width="9.140625" style="1"/>
    <col min="3329" max="3329" width="11.28515625" style="1" customWidth="1"/>
    <col min="3330" max="3330" width="98.85546875" style="1" customWidth="1"/>
    <col min="3331" max="3331" width="23" style="1" customWidth="1"/>
    <col min="3332" max="3332" width="23.5703125" style="1" customWidth="1"/>
    <col min="3333" max="3584" width="9.140625" style="1"/>
    <col min="3585" max="3585" width="11.28515625" style="1" customWidth="1"/>
    <col min="3586" max="3586" width="98.85546875" style="1" customWidth="1"/>
    <col min="3587" max="3587" width="23" style="1" customWidth="1"/>
    <col min="3588" max="3588" width="23.5703125" style="1" customWidth="1"/>
    <col min="3589" max="3840" width="9.140625" style="1"/>
    <col min="3841" max="3841" width="11.28515625" style="1" customWidth="1"/>
    <col min="3842" max="3842" width="98.85546875" style="1" customWidth="1"/>
    <col min="3843" max="3843" width="23" style="1" customWidth="1"/>
    <col min="3844" max="3844" width="23.5703125" style="1" customWidth="1"/>
    <col min="3845" max="4096" width="9.140625" style="1"/>
    <col min="4097" max="4097" width="11.28515625" style="1" customWidth="1"/>
    <col min="4098" max="4098" width="98.85546875" style="1" customWidth="1"/>
    <col min="4099" max="4099" width="23" style="1" customWidth="1"/>
    <col min="4100" max="4100" width="23.5703125" style="1" customWidth="1"/>
    <col min="4101" max="4352" width="9.140625" style="1"/>
    <col min="4353" max="4353" width="11.28515625" style="1" customWidth="1"/>
    <col min="4354" max="4354" width="98.85546875" style="1" customWidth="1"/>
    <col min="4355" max="4355" width="23" style="1" customWidth="1"/>
    <col min="4356" max="4356" width="23.5703125" style="1" customWidth="1"/>
    <col min="4357" max="4608" width="9.140625" style="1"/>
    <col min="4609" max="4609" width="11.28515625" style="1" customWidth="1"/>
    <col min="4610" max="4610" width="98.85546875" style="1" customWidth="1"/>
    <col min="4611" max="4611" width="23" style="1" customWidth="1"/>
    <col min="4612" max="4612" width="23.5703125" style="1" customWidth="1"/>
    <col min="4613" max="4864" width="9.140625" style="1"/>
    <col min="4865" max="4865" width="11.28515625" style="1" customWidth="1"/>
    <col min="4866" max="4866" width="98.85546875" style="1" customWidth="1"/>
    <col min="4867" max="4867" width="23" style="1" customWidth="1"/>
    <col min="4868" max="4868" width="23.5703125" style="1" customWidth="1"/>
    <col min="4869" max="5120" width="9.140625" style="1"/>
    <col min="5121" max="5121" width="11.28515625" style="1" customWidth="1"/>
    <col min="5122" max="5122" width="98.85546875" style="1" customWidth="1"/>
    <col min="5123" max="5123" width="23" style="1" customWidth="1"/>
    <col min="5124" max="5124" width="23.5703125" style="1" customWidth="1"/>
    <col min="5125" max="5376" width="9.140625" style="1"/>
    <col min="5377" max="5377" width="11.28515625" style="1" customWidth="1"/>
    <col min="5378" max="5378" width="98.85546875" style="1" customWidth="1"/>
    <col min="5379" max="5379" width="23" style="1" customWidth="1"/>
    <col min="5380" max="5380" width="23.5703125" style="1" customWidth="1"/>
    <col min="5381" max="5632" width="9.140625" style="1"/>
    <col min="5633" max="5633" width="11.28515625" style="1" customWidth="1"/>
    <col min="5634" max="5634" width="98.85546875" style="1" customWidth="1"/>
    <col min="5635" max="5635" width="23" style="1" customWidth="1"/>
    <col min="5636" max="5636" width="23.5703125" style="1" customWidth="1"/>
    <col min="5637" max="5888" width="9.140625" style="1"/>
    <col min="5889" max="5889" width="11.28515625" style="1" customWidth="1"/>
    <col min="5890" max="5890" width="98.85546875" style="1" customWidth="1"/>
    <col min="5891" max="5891" width="23" style="1" customWidth="1"/>
    <col min="5892" max="5892" width="23.5703125" style="1" customWidth="1"/>
    <col min="5893" max="6144" width="9.140625" style="1"/>
    <col min="6145" max="6145" width="11.28515625" style="1" customWidth="1"/>
    <col min="6146" max="6146" width="98.85546875" style="1" customWidth="1"/>
    <col min="6147" max="6147" width="23" style="1" customWidth="1"/>
    <col min="6148" max="6148" width="23.5703125" style="1" customWidth="1"/>
    <col min="6149" max="6400" width="9.140625" style="1"/>
    <col min="6401" max="6401" width="11.28515625" style="1" customWidth="1"/>
    <col min="6402" max="6402" width="98.85546875" style="1" customWidth="1"/>
    <col min="6403" max="6403" width="23" style="1" customWidth="1"/>
    <col min="6404" max="6404" width="23.5703125" style="1" customWidth="1"/>
    <col min="6405" max="6656" width="9.140625" style="1"/>
    <col min="6657" max="6657" width="11.28515625" style="1" customWidth="1"/>
    <col min="6658" max="6658" width="98.85546875" style="1" customWidth="1"/>
    <col min="6659" max="6659" width="23" style="1" customWidth="1"/>
    <col min="6660" max="6660" width="23.5703125" style="1" customWidth="1"/>
    <col min="6661" max="6912" width="9.140625" style="1"/>
    <col min="6913" max="6913" width="11.28515625" style="1" customWidth="1"/>
    <col min="6914" max="6914" width="98.85546875" style="1" customWidth="1"/>
    <col min="6915" max="6915" width="23" style="1" customWidth="1"/>
    <col min="6916" max="6916" width="23.5703125" style="1" customWidth="1"/>
    <col min="6917" max="7168" width="9.140625" style="1"/>
    <col min="7169" max="7169" width="11.28515625" style="1" customWidth="1"/>
    <col min="7170" max="7170" width="98.85546875" style="1" customWidth="1"/>
    <col min="7171" max="7171" width="23" style="1" customWidth="1"/>
    <col min="7172" max="7172" width="23.5703125" style="1" customWidth="1"/>
    <col min="7173" max="7424" width="9.140625" style="1"/>
    <col min="7425" max="7425" width="11.28515625" style="1" customWidth="1"/>
    <col min="7426" max="7426" width="98.85546875" style="1" customWidth="1"/>
    <col min="7427" max="7427" width="23" style="1" customWidth="1"/>
    <col min="7428" max="7428" width="23.5703125" style="1" customWidth="1"/>
    <col min="7429" max="7680" width="9.140625" style="1"/>
    <col min="7681" max="7681" width="11.28515625" style="1" customWidth="1"/>
    <col min="7682" max="7682" width="98.85546875" style="1" customWidth="1"/>
    <col min="7683" max="7683" width="23" style="1" customWidth="1"/>
    <col min="7684" max="7684" width="23.5703125" style="1" customWidth="1"/>
    <col min="7685" max="7936" width="9.140625" style="1"/>
    <col min="7937" max="7937" width="11.28515625" style="1" customWidth="1"/>
    <col min="7938" max="7938" width="98.85546875" style="1" customWidth="1"/>
    <col min="7939" max="7939" width="23" style="1" customWidth="1"/>
    <col min="7940" max="7940" width="23.5703125" style="1" customWidth="1"/>
    <col min="7941" max="8192" width="9.140625" style="1"/>
    <col min="8193" max="8193" width="11.28515625" style="1" customWidth="1"/>
    <col min="8194" max="8194" width="98.85546875" style="1" customWidth="1"/>
    <col min="8195" max="8195" width="23" style="1" customWidth="1"/>
    <col min="8196" max="8196" width="23.5703125" style="1" customWidth="1"/>
    <col min="8197" max="8448" width="9.140625" style="1"/>
    <col min="8449" max="8449" width="11.28515625" style="1" customWidth="1"/>
    <col min="8450" max="8450" width="98.85546875" style="1" customWidth="1"/>
    <col min="8451" max="8451" width="23" style="1" customWidth="1"/>
    <col min="8452" max="8452" width="23.5703125" style="1" customWidth="1"/>
    <col min="8453" max="8704" width="9.140625" style="1"/>
    <col min="8705" max="8705" width="11.28515625" style="1" customWidth="1"/>
    <col min="8706" max="8706" width="98.85546875" style="1" customWidth="1"/>
    <col min="8707" max="8707" width="23" style="1" customWidth="1"/>
    <col min="8708" max="8708" width="23.5703125" style="1" customWidth="1"/>
    <col min="8709" max="8960" width="9.140625" style="1"/>
    <col min="8961" max="8961" width="11.28515625" style="1" customWidth="1"/>
    <col min="8962" max="8962" width="98.85546875" style="1" customWidth="1"/>
    <col min="8963" max="8963" width="23" style="1" customWidth="1"/>
    <col min="8964" max="8964" width="23.5703125" style="1" customWidth="1"/>
    <col min="8965" max="9216" width="9.140625" style="1"/>
    <col min="9217" max="9217" width="11.28515625" style="1" customWidth="1"/>
    <col min="9218" max="9218" width="98.85546875" style="1" customWidth="1"/>
    <col min="9219" max="9219" width="23" style="1" customWidth="1"/>
    <col min="9220" max="9220" width="23.5703125" style="1" customWidth="1"/>
    <col min="9221" max="9472" width="9.140625" style="1"/>
    <col min="9473" max="9473" width="11.28515625" style="1" customWidth="1"/>
    <col min="9474" max="9474" width="98.85546875" style="1" customWidth="1"/>
    <col min="9475" max="9475" width="23" style="1" customWidth="1"/>
    <col min="9476" max="9476" width="23.5703125" style="1" customWidth="1"/>
    <col min="9477" max="9728" width="9.140625" style="1"/>
    <col min="9729" max="9729" width="11.28515625" style="1" customWidth="1"/>
    <col min="9730" max="9730" width="98.85546875" style="1" customWidth="1"/>
    <col min="9731" max="9731" width="23" style="1" customWidth="1"/>
    <col min="9732" max="9732" width="23.5703125" style="1" customWidth="1"/>
    <col min="9733" max="9984" width="9.140625" style="1"/>
    <col min="9985" max="9985" width="11.28515625" style="1" customWidth="1"/>
    <col min="9986" max="9986" width="98.85546875" style="1" customWidth="1"/>
    <col min="9987" max="9987" width="23" style="1" customWidth="1"/>
    <col min="9988" max="9988" width="23.5703125" style="1" customWidth="1"/>
    <col min="9989" max="10240" width="9.140625" style="1"/>
    <col min="10241" max="10241" width="11.28515625" style="1" customWidth="1"/>
    <col min="10242" max="10242" width="98.85546875" style="1" customWidth="1"/>
    <col min="10243" max="10243" width="23" style="1" customWidth="1"/>
    <col min="10244" max="10244" width="23.5703125" style="1" customWidth="1"/>
    <col min="10245" max="10496" width="9.140625" style="1"/>
    <col min="10497" max="10497" width="11.28515625" style="1" customWidth="1"/>
    <col min="10498" max="10498" width="98.85546875" style="1" customWidth="1"/>
    <col min="10499" max="10499" width="23" style="1" customWidth="1"/>
    <col min="10500" max="10500" width="23.5703125" style="1" customWidth="1"/>
    <col min="10501" max="10752" width="9.140625" style="1"/>
    <col min="10753" max="10753" width="11.28515625" style="1" customWidth="1"/>
    <col min="10754" max="10754" width="98.85546875" style="1" customWidth="1"/>
    <col min="10755" max="10755" width="23" style="1" customWidth="1"/>
    <col min="10756" max="10756" width="23.5703125" style="1" customWidth="1"/>
    <col min="10757" max="11008" width="9.140625" style="1"/>
    <col min="11009" max="11009" width="11.28515625" style="1" customWidth="1"/>
    <col min="11010" max="11010" width="98.85546875" style="1" customWidth="1"/>
    <col min="11011" max="11011" width="23" style="1" customWidth="1"/>
    <col min="11012" max="11012" width="23.5703125" style="1" customWidth="1"/>
    <col min="11013" max="11264" width="9.140625" style="1"/>
    <col min="11265" max="11265" width="11.28515625" style="1" customWidth="1"/>
    <col min="11266" max="11266" width="98.85546875" style="1" customWidth="1"/>
    <col min="11267" max="11267" width="23" style="1" customWidth="1"/>
    <col min="11268" max="11268" width="23.5703125" style="1" customWidth="1"/>
    <col min="11269" max="11520" width="9.140625" style="1"/>
    <col min="11521" max="11521" width="11.28515625" style="1" customWidth="1"/>
    <col min="11522" max="11522" width="98.85546875" style="1" customWidth="1"/>
    <col min="11523" max="11523" width="23" style="1" customWidth="1"/>
    <col min="11524" max="11524" width="23.5703125" style="1" customWidth="1"/>
    <col min="11525" max="11776" width="9.140625" style="1"/>
    <col min="11777" max="11777" width="11.28515625" style="1" customWidth="1"/>
    <col min="11778" max="11778" width="98.85546875" style="1" customWidth="1"/>
    <col min="11779" max="11779" width="23" style="1" customWidth="1"/>
    <col min="11780" max="11780" width="23.5703125" style="1" customWidth="1"/>
    <col min="11781" max="12032" width="9.140625" style="1"/>
    <col min="12033" max="12033" width="11.28515625" style="1" customWidth="1"/>
    <col min="12034" max="12034" width="98.85546875" style="1" customWidth="1"/>
    <col min="12035" max="12035" width="23" style="1" customWidth="1"/>
    <col min="12036" max="12036" width="23.5703125" style="1" customWidth="1"/>
    <col min="12037" max="12288" width="9.140625" style="1"/>
    <col min="12289" max="12289" width="11.28515625" style="1" customWidth="1"/>
    <col min="12290" max="12290" width="98.85546875" style="1" customWidth="1"/>
    <col min="12291" max="12291" width="23" style="1" customWidth="1"/>
    <col min="12292" max="12292" width="23.5703125" style="1" customWidth="1"/>
    <col min="12293" max="12544" width="9.140625" style="1"/>
    <col min="12545" max="12545" width="11.28515625" style="1" customWidth="1"/>
    <col min="12546" max="12546" width="98.85546875" style="1" customWidth="1"/>
    <col min="12547" max="12547" width="23" style="1" customWidth="1"/>
    <col min="12548" max="12548" width="23.5703125" style="1" customWidth="1"/>
    <col min="12549" max="12800" width="9.140625" style="1"/>
    <col min="12801" max="12801" width="11.28515625" style="1" customWidth="1"/>
    <col min="12802" max="12802" width="98.85546875" style="1" customWidth="1"/>
    <col min="12803" max="12803" width="23" style="1" customWidth="1"/>
    <col min="12804" max="12804" width="23.5703125" style="1" customWidth="1"/>
    <col min="12805" max="13056" width="9.140625" style="1"/>
    <col min="13057" max="13057" width="11.28515625" style="1" customWidth="1"/>
    <col min="13058" max="13058" width="98.85546875" style="1" customWidth="1"/>
    <col min="13059" max="13059" width="23" style="1" customWidth="1"/>
    <col min="13060" max="13060" width="23.5703125" style="1" customWidth="1"/>
    <col min="13061" max="13312" width="9.140625" style="1"/>
    <col min="13313" max="13313" width="11.28515625" style="1" customWidth="1"/>
    <col min="13314" max="13314" width="98.85546875" style="1" customWidth="1"/>
    <col min="13315" max="13315" width="23" style="1" customWidth="1"/>
    <col min="13316" max="13316" width="23.5703125" style="1" customWidth="1"/>
    <col min="13317" max="13568" width="9.140625" style="1"/>
    <col min="13569" max="13569" width="11.28515625" style="1" customWidth="1"/>
    <col min="13570" max="13570" width="98.85546875" style="1" customWidth="1"/>
    <col min="13571" max="13571" width="23" style="1" customWidth="1"/>
    <col min="13572" max="13572" width="23.5703125" style="1" customWidth="1"/>
    <col min="13573" max="13824" width="9.140625" style="1"/>
    <col min="13825" max="13825" width="11.28515625" style="1" customWidth="1"/>
    <col min="13826" max="13826" width="98.85546875" style="1" customWidth="1"/>
    <col min="13827" max="13827" width="23" style="1" customWidth="1"/>
    <col min="13828" max="13828" width="23.5703125" style="1" customWidth="1"/>
    <col min="13829" max="14080" width="9.140625" style="1"/>
    <col min="14081" max="14081" width="11.28515625" style="1" customWidth="1"/>
    <col min="14082" max="14082" width="98.85546875" style="1" customWidth="1"/>
    <col min="14083" max="14083" width="23" style="1" customWidth="1"/>
    <col min="14084" max="14084" width="23.5703125" style="1" customWidth="1"/>
    <col min="14085" max="14336" width="9.140625" style="1"/>
    <col min="14337" max="14337" width="11.28515625" style="1" customWidth="1"/>
    <col min="14338" max="14338" width="98.85546875" style="1" customWidth="1"/>
    <col min="14339" max="14339" width="23" style="1" customWidth="1"/>
    <col min="14340" max="14340" width="23.5703125" style="1" customWidth="1"/>
    <col min="14341" max="14592" width="9.140625" style="1"/>
    <col min="14593" max="14593" width="11.28515625" style="1" customWidth="1"/>
    <col min="14594" max="14594" width="98.85546875" style="1" customWidth="1"/>
    <col min="14595" max="14595" width="23" style="1" customWidth="1"/>
    <col min="14596" max="14596" width="23.5703125" style="1" customWidth="1"/>
    <col min="14597" max="14848" width="9.140625" style="1"/>
    <col min="14849" max="14849" width="11.28515625" style="1" customWidth="1"/>
    <col min="14850" max="14850" width="98.85546875" style="1" customWidth="1"/>
    <col min="14851" max="14851" width="23" style="1" customWidth="1"/>
    <col min="14852" max="14852" width="23.5703125" style="1" customWidth="1"/>
    <col min="14853" max="15104" width="9.140625" style="1"/>
    <col min="15105" max="15105" width="11.28515625" style="1" customWidth="1"/>
    <col min="15106" max="15106" width="98.85546875" style="1" customWidth="1"/>
    <col min="15107" max="15107" width="23" style="1" customWidth="1"/>
    <col min="15108" max="15108" width="23.5703125" style="1" customWidth="1"/>
    <col min="15109" max="15360" width="9.140625" style="1"/>
    <col min="15361" max="15361" width="11.28515625" style="1" customWidth="1"/>
    <col min="15362" max="15362" width="98.85546875" style="1" customWidth="1"/>
    <col min="15363" max="15363" width="23" style="1" customWidth="1"/>
    <col min="15364" max="15364" width="23.5703125" style="1" customWidth="1"/>
    <col min="15365" max="15616" width="9.140625" style="1"/>
    <col min="15617" max="15617" width="11.28515625" style="1" customWidth="1"/>
    <col min="15618" max="15618" width="98.85546875" style="1" customWidth="1"/>
    <col min="15619" max="15619" width="23" style="1" customWidth="1"/>
    <col min="15620" max="15620" width="23.5703125" style="1" customWidth="1"/>
    <col min="15621" max="15872" width="9.140625" style="1"/>
    <col min="15873" max="15873" width="11.28515625" style="1" customWidth="1"/>
    <col min="15874" max="15874" width="98.85546875" style="1" customWidth="1"/>
    <col min="15875" max="15875" width="23" style="1" customWidth="1"/>
    <col min="15876" max="15876" width="23.5703125" style="1" customWidth="1"/>
    <col min="15877" max="16128" width="9.140625" style="1"/>
    <col min="16129" max="16129" width="11.28515625" style="1" customWidth="1"/>
    <col min="16130" max="16130" width="98.85546875" style="1" customWidth="1"/>
    <col min="16131" max="16131" width="23" style="1" customWidth="1"/>
    <col min="16132" max="16132" width="23.5703125" style="1" customWidth="1"/>
    <col min="16133" max="16384" width="9.140625" style="1"/>
  </cols>
  <sheetData>
    <row r="1" spans="1:6">
      <c r="A1" s="10"/>
      <c r="B1" s="10"/>
      <c r="C1" s="164"/>
      <c r="D1" s="123" t="s">
        <v>717</v>
      </c>
      <c r="E1" s="15"/>
      <c r="F1" s="17"/>
    </row>
    <row r="2" spans="1:6">
      <c r="A2" s="10"/>
      <c r="B2" s="10"/>
      <c r="C2" s="123"/>
      <c r="D2" s="121" t="s">
        <v>2053</v>
      </c>
      <c r="E2" s="15"/>
      <c r="F2" s="17"/>
    </row>
    <row r="3" spans="1:6">
      <c r="A3" s="318" t="s">
        <v>2054</v>
      </c>
      <c r="B3" s="318"/>
      <c r="C3" s="318"/>
      <c r="D3" s="318"/>
    </row>
    <row r="4" spans="1:6">
      <c r="A4" s="182"/>
      <c r="B4" s="182"/>
      <c r="C4" s="182"/>
      <c r="D4" s="182"/>
    </row>
    <row r="5" spans="1:6">
      <c r="A5" s="157"/>
      <c r="B5" s="158"/>
      <c r="D5" s="151" t="s">
        <v>1920</v>
      </c>
    </row>
    <row r="6" spans="1:6">
      <c r="A6" s="157"/>
      <c r="B6" s="158"/>
      <c r="D6" s="5" t="s">
        <v>12</v>
      </c>
    </row>
    <row r="7" spans="1:6">
      <c r="A7" s="157"/>
      <c r="B7" s="158"/>
      <c r="D7" s="5" t="s">
        <v>667</v>
      </c>
    </row>
    <row r="8" spans="1:6">
      <c r="A8" s="157"/>
      <c r="B8" s="158"/>
      <c r="D8" s="11" t="s">
        <v>712</v>
      </c>
    </row>
    <row r="9" spans="1:6">
      <c r="A9" s="141"/>
      <c r="B9" s="159"/>
    </row>
    <row r="10" spans="1:6" ht="15.75" customHeight="1">
      <c r="A10" s="357" t="s">
        <v>1921</v>
      </c>
      <c r="B10" s="357"/>
      <c r="C10" s="357"/>
      <c r="D10" s="357"/>
    </row>
    <row r="11" spans="1:6" ht="15.75">
      <c r="B11" s="160"/>
      <c r="C11" s="161"/>
    </row>
    <row r="12" spans="1:6" ht="110.25">
      <c r="A12" s="142" t="s">
        <v>1621</v>
      </c>
      <c r="B12" s="142" t="s">
        <v>1622</v>
      </c>
      <c r="C12" s="142" t="s">
        <v>1922</v>
      </c>
      <c r="D12" s="142" t="s">
        <v>1923</v>
      </c>
      <c r="E12" s="215"/>
    </row>
    <row r="13" spans="1:6">
      <c r="A13" s="12" t="s">
        <v>1642</v>
      </c>
      <c r="B13" s="154" t="s">
        <v>1643</v>
      </c>
      <c r="C13" s="12">
        <v>0.8</v>
      </c>
      <c r="D13" s="12">
        <v>1.2</v>
      </c>
    </row>
    <row r="14" spans="1:6" ht="15.75" customHeight="1">
      <c r="A14" s="12" t="s">
        <v>1644</v>
      </c>
      <c r="B14" s="154" t="s">
        <v>1645</v>
      </c>
      <c r="C14" s="216">
        <v>1</v>
      </c>
      <c r="D14" s="12">
        <v>1.2</v>
      </c>
    </row>
    <row r="15" spans="1:6">
      <c r="A15" s="12" t="s">
        <v>1646</v>
      </c>
      <c r="B15" s="154" t="s">
        <v>747</v>
      </c>
      <c r="C15" s="216">
        <v>1</v>
      </c>
      <c r="D15" s="12">
        <v>1.2</v>
      </c>
    </row>
    <row r="16" spans="1:6">
      <c r="A16" s="12" t="s">
        <v>1647</v>
      </c>
      <c r="B16" s="154" t="s">
        <v>749</v>
      </c>
      <c r="C16" s="216">
        <v>1</v>
      </c>
      <c r="D16" s="12">
        <v>1.2</v>
      </c>
    </row>
    <row r="17" spans="1:4">
      <c r="A17" s="184" t="s">
        <v>1648</v>
      </c>
      <c r="B17" s="25" t="s">
        <v>1649</v>
      </c>
      <c r="C17" s="216">
        <v>1</v>
      </c>
      <c r="D17" s="12">
        <v>1.2</v>
      </c>
    </row>
    <row r="18" spans="1:4">
      <c r="A18" s="184" t="s">
        <v>1650</v>
      </c>
      <c r="B18" s="25" t="s">
        <v>1651</v>
      </c>
      <c r="C18" s="216">
        <v>1</v>
      </c>
      <c r="D18" s="12">
        <v>1.2</v>
      </c>
    </row>
    <row r="19" spans="1:4">
      <c r="A19" s="184" t="s">
        <v>1652</v>
      </c>
      <c r="B19" s="25" t="s">
        <v>1653</v>
      </c>
      <c r="C19" s="216">
        <v>1</v>
      </c>
      <c r="D19" s="12">
        <v>1.2</v>
      </c>
    </row>
    <row r="20" spans="1:4">
      <c r="A20" s="184" t="s">
        <v>1654</v>
      </c>
      <c r="B20" s="25" t="s">
        <v>1655</v>
      </c>
      <c r="C20" s="216">
        <v>1</v>
      </c>
      <c r="D20" s="12">
        <v>1.2</v>
      </c>
    </row>
    <row r="21" spans="1:4">
      <c r="A21" s="184" t="s">
        <v>1656</v>
      </c>
      <c r="B21" s="154" t="s">
        <v>1657</v>
      </c>
      <c r="C21" s="216">
        <v>1</v>
      </c>
      <c r="D21" s="12">
        <v>1.2</v>
      </c>
    </row>
    <row r="22" spans="1:4">
      <c r="A22" s="12" t="s">
        <v>1658</v>
      </c>
      <c r="B22" s="154" t="s">
        <v>1659</v>
      </c>
      <c r="C22" s="216">
        <v>1</v>
      </c>
      <c r="D22" s="12">
        <v>1.2</v>
      </c>
    </row>
    <row r="23" spans="1:4">
      <c r="A23" s="12" t="s">
        <v>1660</v>
      </c>
      <c r="B23" s="154" t="s">
        <v>755</v>
      </c>
      <c r="C23" s="216">
        <v>1</v>
      </c>
      <c r="D23" s="12">
        <v>1.2</v>
      </c>
    </row>
    <row r="24" spans="1:4">
      <c r="A24" s="12" t="s">
        <v>1661</v>
      </c>
      <c r="B24" s="154" t="s">
        <v>1662</v>
      </c>
      <c r="C24" s="12">
        <v>0.8</v>
      </c>
      <c r="D24" s="12">
        <v>1.2</v>
      </c>
    </row>
    <row r="25" spans="1:4">
      <c r="A25" s="12" t="s">
        <v>1663</v>
      </c>
      <c r="B25" s="154" t="s">
        <v>1664</v>
      </c>
      <c r="C25" s="216">
        <v>1</v>
      </c>
      <c r="D25" s="12">
        <v>1.2</v>
      </c>
    </row>
    <row r="26" spans="1:4">
      <c r="A26" s="12" t="s">
        <v>1665</v>
      </c>
      <c r="B26" s="154" t="s">
        <v>1666</v>
      </c>
      <c r="C26" s="216">
        <v>1</v>
      </c>
      <c r="D26" s="12">
        <v>1.2</v>
      </c>
    </row>
    <row r="27" spans="1:4">
      <c r="A27" s="12" t="s">
        <v>1667</v>
      </c>
      <c r="B27" s="154" t="s">
        <v>782</v>
      </c>
      <c r="C27" s="216">
        <v>1</v>
      </c>
      <c r="D27" s="12">
        <v>1.2</v>
      </c>
    </row>
    <row r="28" spans="1:4">
      <c r="A28" s="12" t="s">
        <v>1668</v>
      </c>
      <c r="B28" s="154" t="s">
        <v>1669</v>
      </c>
      <c r="C28" s="216">
        <v>1</v>
      </c>
      <c r="D28" s="12">
        <v>1.2</v>
      </c>
    </row>
    <row r="29" spans="1:4">
      <c r="A29" s="12" t="s">
        <v>1670</v>
      </c>
      <c r="B29" s="154" t="s">
        <v>1671</v>
      </c>
      <c r="C29" s="216">
        <v>1</v>
      </c>
      <c r="D29" s="12">
        <v>1.2</v>
      </c>
    </row>
    <row r="30" spans="1:4" ht="30">
      <c r="A30" s="37" t="s">
        <v>2155</v>
      </c>
      <c r="B30" s="154" t="s">
        <v>2070</v>
      </c>
      <c r="C30" s="216">
        <v>1</v>
      </c>
      <c r="D30" s="12">
        <v>1.2</v>
      </c>
    </row>
    <row r="31" spans="1:4" ht="30">
      <c r="A31" s="37" t="s">
        <v>2156</v>
      </c>
      <c r="B31" s="154" t="s">
        <v>2072</v>
      </c>
      <c r="C31" s="216">
        <v>1</v>
      </c>
      <c r="D31" s="12">
        <v>1.2</v>
      </c>
    </row>
    <row r="32" spans="1:4" ht="30">
      <c r="A32" s="37" t="s">
        <v>2157</v>
      </c>
      <c r="B32" s="154" t="s">
        <v>2074</v>
      </c>
      <c r="C32" s="216">
        <v>1</v>
      </c>
      <c r="D32" s="12">
        <v>1.2</v>
      </c>
    </row>
    <row r="33" spans="1:4">
      <c r="A33" s="37" t="s">
        <v>2158</v>
      </c>
      <c r="B33" s="154" t="s">
        <v>801</v>
      </c>
      <c r="C33" s="216">
        <v>1</v>
      </c>
      <c r="D33" s="12">
        <v>1.2</v>
      </c>
    </row>
    <row r="34" spans="1:4">
      <c r="A34" s="37" t="s">
        <v>2159</v>
      </c>
      <c r="B34" s="154" t="s">
        <v>801</v>
      </c>
      <c r="C34" s="216">
        <v>1</v>
      </c>
      <c r="D34" s="12">
        <v>1.2</v>
      </c>
    </row>
    <row r="35" spans="1:4">
      <c r="A35" s="37" t="s">
        <v>2160</v>
      </c>
      <c r="B35" s="154" t="s">
        <v>2076</v>
      </c>
      <c r="C35" s="216">
        <v>1</v>
      </c>
      <c r="D35" s="12">
        <v>1.2</v>
      </c>
    </row>
    <row r="36" spans="1:4">
      <c r="A36" s="37" t="s">
        <v>2161</v>
      </c>
      <c r="B36" s="154" t="s">
        <v>2078</v>
      </c>
      <c r="C36" s="216">
        <v>1</v>
      </c>
      <c r="D36" s="12">
        <v>1.2</v>
      </c>
    </row>
    <row r="37" spans="1:4">
      <c r="A37" s="37" t="s">
        <v>2162</v>
      </c>
      <c r="B37" s="154" t="s">
        <v>2080</v>
      </c>
      <c r="C37" s="216">
        <v>1</v>
      </c>
      <c r="D37" s="12">
        <v>1.2</v>
      </c>
    </row>
    <row r="38" spans="1:4" ht="30">
      <c r="A38" s="37" t="s">
        <v>2163</v>
      </c>
      <c r="B38" s="154" t="s">
        <v>805</v>
      </c>
      <c r="C38" s="216">
        <v>1</v>
      </c>
      <c r="D38" s="12">
        <v>1.2</v>
      </c>
    </row>
    <row r="39" spans="1:4" ht="30">
      <c r="A39" s="37" t="s">
        <v>2164</v>
      </c>
      <c r="B39" s="154" t="s">
        <v>806</v>
      </c>
      <c r="C39" s="216">
        <v>1</v>
      </c>
      <c r="D39" s="12">
        <v>1.2</v>
      </c>
    </row>
    <row r="40" spans="1:4" ht="30">
      <c r="A40" s="37" t="s">
        <v>2165</v>
      </c>
      <c r="B40" s="154" t="s">
        <v>2084</v>
      </c>
      <c r="C40" s="216">
        <v>1</v>
      </c>
      <c r="D40" s="12">
        <v>1.2</v>
      </c>
    </row>
    <row r="41" spans="1:4" ht="30">
      <c r="A41" s="37" t="s">
        <v>2166</v>
      </c>
      <c r="B41" s="154" t="s">
        <v>2086</v>
      </c>
      <c r="C41" s="216">
        <v>1</v>
      </c>
      <c r="D41" s="12">
        <v>1.2</v>
      </c>
    </row>
    <row r="42" spans="1:4" ht="30">
      <c r="A42" s="37" t="s">
        <v>2167</v>
      </c>
      <c r="B42" s="154" t="s">
        <v>2088</v>
      </c>
      <c r="C42" s="216">
        <v>1</v>
      </c>
      <c r="D42" s="12">
        <v>1.2</v>
      </c>
    </row>
    <row r="43" spans="1:4">
      <c r="A43" s="12" t="s">
        <v>1675</v>
      </c>
      <c r="B43" s="154" t="s">
        <v>1676</v>
      </c>
      <c r="C43" s="216">
        <v>1</v>
      </c>
      <c r="D43" s="12">
        <v>1.2</v>
      </c>
    </row>
    <row r="44" spans="1:4">
      <c r="A44" s="12" t="s">
        <v>1677</v>
      </c>
      <c r="B44" s="154" t="s">
        <v>1678</v>
      </c>
      <c r="C44" s="216">
        <v>1</v>
      </c>
      <c r="D44" s="12">
        <v>1.2</v>
      </c>
    </row>
    <row r="45" spans="1:4">
      <c r="A45" s="12" t="s">
        <v>1679</v>
      </c>
      <c r="B45" s="154" t="s">
        <v>1680</v>
      </c>
      <c r="C45" s="216">
        <v>1</v>
      </c>
      <c r="D45" s="12">
        <v>1.2</v>
      </c>
    </row>
    <row r="46" spans="1:4">
      <c r="A46" s="12" t="s">
        <v>1681</v>
      </c>
      <c r="B46" s="154" t="s">
        <v>842</v>
      </c>
      <c r="C46" s="216">
        <v>1</v>
      </c>
      <c r="D46" s="12">
        <v>1.2</v>
      </c>
    </row>
    <row r="47" spans="1:4">
      <c r="A47" s="12" t="s">
        <v>1682</v>
      </c>
      <c r="B47" s="154" t="s">
        <v>1683</v>
      </c>
      <c r="C47" s="216">
        <v>1</v>
      </c>
      <c r="D47" s="12">
        <v>1.2</v>
      </c>
    </row>
    <row r="48" spans="1:4">
      <c r="A48" s="12" t="s">
        <v>1684</v>
      </c>
      <c r="B48" s="154" t="s">
        <v>1685</v>
      </c>
      <c r="C48" s="216">
        <v>1</v>
      </c>
      <c r="D48" s="12">
        <v>1.2</v>
      </c>
    </row>
    <row r="49" spans="1:4">
      <c r="A49" s="12" t="s">
        <v>1688</v>
      </c>
      <c r="B49" s="154" t="s">
        <v>1689</v>
      </c>
      <c r="C49" s="216">
        <v>1</v>
      </c>
      <c r="D49" s="12">
        <v>1.2</v>
      </c>
    </row>
    <row r="50" spans="1:4">
      <c r="A50" s="12" t="s">
        <v>1690</v>
      </c>
      <c r="B50" s="154" t="s">
        <v>1691</v>
      </c>
      <c r="C50" s="216">
        <v>1</v>
      </c>
      <c r="D50" s="12">
        <v>1.2</v>
      </c>
    </row>
    <row r="51" spans="1:4">
      <c r="A51" s="12" t="s">
        <v>1692</v>
      </c>
      <c r="B51" s="154" t="s">
        <v>1693</v>
      </c>
      <c r="C51" s="216">
        <v>1</v>
      </c>
      <c r="D51" s="12">
        <v>1.2</v>
      </c>
    </row>
    <row r="52" spans="1:4">
      <c r="A52" s="12" t="s">
        <v>1696</v>
      </c>
      <c r="B52" s="154" t="s">
        <v>1697</v>
      </c>
      <c r="C52" s="216">
        <v>1</v>
      </c>
      <c r="D52" s="12">
        <v>1.2</v>
      </c>
    </row>
    <row r="53" spans="1:4">
      <c r="A53" s="12" t="s">
        <v>1698</v>
      </c>
      <c r="B53" s="154" t="s">
        <v>1699</v>
      </c>
      <c r="C53" s="216">
        <v>1</v>
      </c>
      <c r="D53" s="12">
        <v>1.2</v>
      </c>
    </row>
    <row r="54" spans="1:4">
      <c r="A54" s="12" t="s">
        <v>1700</v>
      </c>
      <c r="B54" s="154" t="s">
        <v>1701</v>
      </c>
      <c r="C54" s="216">
        <v>1</v>
      </c>
      <c r="D54" s="12">
        <v>1.2</v>
      </c>
    </row>
    <row r="55" spans="1:4">
      <c r="A55" s="12" t="s">
        <v>1702</v>
      </c>
      <c r="B55" s="154" t="s">
        <v>1703</v>
      </c>
      <c r="C55" s="216">
        <v>1</v>
      </c>
      <c r="D55" s="12">
        <v>1.2</v>
      </c>
    </row>
    <row r="56" spans="1:4">
      <c r="A56" s="12" t="s">
        <v>1704</v>
      </c>
      <c r="B56" s="154" t="s">
        <v>1705</v>
      </c>
      <c r="C56" s="216">
        <v>1</v>
      </c>
      <c r="D56" s="12">
        <v>1.2</v>
      </c>
    </row>
    <row r="57" spans="1:4">
      <c r="A57" s="12" t="s">
        <v>1706</v>
      </c>
      <c r="B57" s="154" t="s">
        <v>1707</v>
      </c>
      <c r="C57" s="216">
        <v>1</v>
      </c>
      <c r="D57" s="12">
        <v>1.2</v>
      </c>
    </row>
    <row r="58" spans="1:4">
      <c r="A58" s="12" t="s">
        <v>2836</v>
      </c>
      <c r="B58" s="154" t="s">
        <v>2837</v>
      </c>
      <c r="C58" s="216">
        <v>1</v>
      </c>
      <c r="D58" s="12">
        <v>1.2</v>
      </c>
    </row>
    <row r="59" spans="1:4">
      <c r="A59" s="12" t="s">
        <v>1708</v>
      </c>
      <c r="B59" s="154" t="s">
        <v>1709</v>
      </c>
      <c r="C59" s="216">
        <v>1</v>
      </c>
      <c r="D59" s="12">
        <v>1.2</v>
      </c>
    </row>
    <row r="60" spans="1:4">
      <c r="A60" s="217" t="s">
        <v>1710</v>
      </c>
      <c r="B60" s="155" t="s">
        <v>1711</v>
      </c>
      <c r="C60" s="216">
        <v>1</v>
      </c>
      <c r="D60" s="12">
        <v>1.2</v>
      </c>
    </row>
    <row r="61" spans="1:4">
      <c r="A61" s="12" t="s">
        <v>1712</v>
      </c>
      <c r="B61" s="154" t="s">
        <v>1713</v>
      </c>
      <c r="C61" s="216">
        <v>1</v>
      </c>
      <c r="D61" s="12">
        <v>1.2</v>
      </c>
    </row>
    <row r="62" spans="1:4">
      <c r="A62" s="12" t="s">
        <v>1714</v>
      </c>
      <c r="B62" s="154" t="s">
        <v>1715</v>
      </c>
      <c r="C62" s="216">
        <v>1</v>
      </c>
      <c r="D62" s="12">
        <v>1.2</v>
      </c>
    </row>
    <row r="63" spans="1:4">
      <c r="A63" s="12" t="s">
        <v>1716</v>
      </c>
      <c r="B63" s="154" t="s">
        <v>874</v>
      </c>
      <c r="C63" s="216">
        <v>1</v>
      </c>
      <c r="D63" s="12">
        <v>1.2</v>
      </c>
    </row>
    <row r="64" spans="1:4">
      <c r="A64" s="12" t="s">
        <v>1717</v>
      </c>
      <c r="B64" s="154" t="s">
        <v>1718</v>
      </c>
      <c r="C64" s="12">
        <v>0.8</v>
      </c>
      <c r="D64" s="12">
        <v>1.2</v>
      </c>
    </row>
    <row r="65" spans="1:4">
      <c r="A65" s="12" t="s">
        <v>1719</v>
      </c>
      <c r="B65" s="154" t="s">
        <v>1720</v>
      </c>
      <c r="C65" s="216">
        <v>1</v>
      </c>
      <c r="D65" s="12">
        <v>1.2</v>
      </c>
    </row>
    <row r="66" spans="1:4" ht="45">
      <c r="A66" s="12" t="s">
        <v>1721</v>
      </c>
      <c r="B66" s="154" t="s">
        <v>1722</v>
      </c>
      <c r="C66" s="216">
        <v>1</v>
      </c>
      <c r="D66" s="12">
        <v>1.2</v>
      </c>
    </row>
    <row r="67" spans="1:4">
      <c r="A67" s="12" t="s">
        <v>1723</v>
      </c>
      <c r="B67" s="154" t="s">
        <v>926</v>
      </c>
      <c r="C67" s="216">
        <v>1</v>
      </c>
      <c r="D67" s="12">
        <v>1.2</v>
      </c>
    </row>
    <row r="68" spans="1:4">
      <c r="A68" s="12" t="s">
        <v>1724</v>
      </c>
      <c r="B68" s="154" t="s">
        <v>928</v>
      </c>
      <c r="C68" s="216">
        <v>1</v>
      </c>
      <c r="D68" s="12">
        <v>1.2</v>
      </c>
    </row>
    <row r="69" spans="1:4">
      <c r="A69" s="12" t="s">
        <v>1725</v>
      </c>
      <c r="B69" s="154" t="s">
        <v>1726</v>
      </c>
      <c r="C69" s="12">
        <v>0.8</v>
      </c>
      <c r="D69" s="12">
        <v>1.2</v>
      </c>
    </row>
    <row r="70" spans="1:4">
      <c r="A70" s="12" t="s">
        <v>1727</v>
      </c>
      <c r="B70" s="154" t="s">
        <v>1639</v>
      </c>
      <c r="C70" s="216">
        <v>1</v>
      </c>
      <c r="D70" s="12">
        <v>1.2</v>
      </c>
    </row>
    <row r="71" spans="1:4">
      <c r="A71" s="12" t="s">
        <v>1728</v>
      </c>
      <c r="B71" s="154" t="s">
        <v>960</v>
      </c>
      <c r="C71" s="216">
        <v>1</v>
      </c>
      <c r="D71" s="12">
        <v>1.2</v>
      </c>
    </row>
    <row r="72" spans="1:4" ht="30">
      <c r="A72" s="12" t="s">
        <v>1729</v>
      </c>
      <c r="B72" s="154" t="s">
        <v>1730</v>
      </c>
      <c r="C72" s="12">
        <v>0.8</v>
      </c>
      <c r="D72" s="12">
        <v>1.2</v>
      </c>
    </row>
    <row r="73" spans="1:4">
      <c r="A73" s="12" t="s">
        <v>1731</v>
      </c>
      <c r="B73" s="154" t="s">
        <v>1732</v>
      </c>
      <c r="C73" s="216">
        <v>1</v>
      </c>
      <c r="D73" s="12">
        <v>1.2</v>
      </c>
    </row>
    <row r="74" spans="1:4">
      <c r="A74" s="12" t="s">
        <v>1733</v>
      </c>
      <c r="B74" s="154" t="s">
        <v>1734</v>
      </c>
      <c r="C74" s="216">
        <v>1</v>
      </c>
      <c r="D74" s="12">
        <v>1.2</v>
      </c>
    </row>
    <row r="75" spans="1:4">
      <c r="A75" s="12" t="s">
        <v>1735</v>
      </c>
      <c r="B75" s="154" t="s">
        <v>1736</v>
      </c>
      <c r="C75" s="216">
        <v>1</v>
      </c>
      <c r="D75" s="12">
        <v>1.2</v>
      </c>
    </row>
    <row r="76" spans="1:4">
      <c r="A76" s="12" t="s">
        <v>1737</v>
      </c>
      <c r="B76" s="154" t="s">
        <v>1738</v>
      </c>
      <c r="C76" s="216">
        <v>1</v>
      </c>
      <c r="D76" s="12">
        <v>1.2</v>
      </c>
    </row>
    <row r="77" spans="1:4">
      <c r="A77" s="12" t="s">
        <v>1739</v>
      </c>
      <c r="B77" s="154" t="s">
        <v>1740</v>
      </c>
      <c r="C77" s="216">
        <v>1</v>
      </c>
      <c r="D77" s="12">
        <v>1.2</v>
      </c>
    </row>
    <row r="78" spans="1:4">
      <c r="A78" s="12" t="s">
        <v>1741</v>
      </c>
      <c r="B78" s="154" t="s">
        <v>1742</v>
      </c>
      <c r="C78" s="216">
        <v>1</v>
      </c>
      <c r="D78" s="12">
        <v>1.2</v>
      </c>
    </row>
    <row r="79" spans="1:4">
      <c r="A79" s="12" t="s">
        <v>1743</v>
      </c>
      <c r="B79" s="154" t="s">
        <v>1114</v>
      </c>
      <c r="C79" s="216">
        <v>1</v>
      </c>
      <c r="D79" s="12">
        <v>1.2</v>
      </c>
    </row>
    <row r="80" spans="1:4">
      <c r="A80" s="12" t="s">
        <v>1744</v>
      </c>
      <c r="B80" s="154" t="s">
        <v>1116</v>
      </c>
      <c r="C80" s="216">
        <v>1</v>
      </c>
      <c r="D80" s="12">
        <v>1.2</v>
      </c>
    </row>
    <row r="81" spans="1:4">
      <c r="A81" s="12" t="s">
        <v>1745</v>
      </c>
      <c r="B81" s="154" t="s">
        <v>1118</v>
      </c>
      <c r="C81" s="216">
        <v>1</v>
      </c>
      <c r="D81" s="12">
        <v>1.2</v>
      </c>
    </row>
    <row r="82" spans="1:4">
      <c r="A82" s="12" t="s">
        <v>1746</v>
      </c>
      <c r="B82" s="154" t="s">
        <v>1120</v>
      </c>
      <c r="C82" s="216">
        <v>1</v>
      </c>
      <c r="D82" s="12">
        <v>1.2</v>
      </c>
    </row>
    <row r="83" spans="1:4">
      <c r="A83" s="12" t="s">
        <v>1747</v>
      </c>
      <c r="B83" s="154" t="s">
        <v>1122</v>
      </c>
      <c r="C83" s="216">
        <v>1</v>
      </c>
      <c r="D83" s="12">
        <v>1.2</v>
      </c>
    </row>
    <row r="84" spans="1:4">
      <c r="A84" s="12" t="s">
        <v>1748</v>
      </c>
      <c r="B84" s="154" t="s">
        <v>1124</v>
      </c>
      <c r="C84" s="216">
        <v>1</v>
      </c>
      <c r="D84" s="12">
        <v>1.2</v>
      </c>
    </row>
    <row r="85" spans="1:4">
      <c r="A85" s="12" t="s">
        <v>1749</v>
      </c>
      <c r="B85" s="154" t="s">
        <v>1126</v>
      </c>
      <c r="C85" s="216">
        <v>1</v>
      </c>
      <c r="D85" s="12">
        <v>1.2</v>
      </c>
    </row>
    <row r="86" spans="1:4">
      <c r="A86" s="12" t="s">
        <v>1750</v>
      </c>
      <c r="B86" s="154" t="s">
        <v>1128</v>
      </c>
      <c r="C86" s="216">
        <v>1</v>
      </c>
      <c r="D86" s="12">
        <v>1.2</v>
      </c>
    </row>
    <row r="87" spans="1:4">
      <c r="A87" s="12" t="s">
        <v>1751</v>
      </c>
      <c r="B87" s="154" t="s">
        <v>1130</v>
      </c>
      <c r="C87" s="216">
        <v>1</v>
      </c>
      <c r="D87" s="12">
        <v>1.2</v>
      </c>
    </row>
    <row r="88" spans="1:4">
      <c r="A88" s="12" t="s">
        <v>1752</v>
      </c>
      <c r="B88" s="154" t="s">
        <v>1132</v>
      </c>
      <c r="C88" s="216">
        <v>1</v>
      </c>
      <c r="D88" s="12">
        <v>1.2</v>
      </c>
    </row>
    <row r="89" spans="1:4">
      <c r="A89" s="12" t="s">
        <v>1753</v>
      </c>
      <c r="B89" s="154" t="s">
        <v>1134</v>
      </c>
      <c r="C89" s="216">
        <v>1</v>
      </c>
      <c r="D89" s="12">
        <v>1.2</v>
      </c>
    </row>
    <row r="90" spans="1:4">
      <c r="A90" s="12" t="s">
        <v>1754</v>
      </c>
      <c r="B90" s="154" t="s">
        <v>1136</v>
      </c>
      <c r="C90" s="216">
        <v>1</v>
      </c>
      <c r="D90" s="12">
        <v>1.2</v>
      </c>
    </row>
    <row r="91" spans="1:4">
      <c r="A91" s="12" t="s">
        <v>1755</v>
      </c>
      <c r="B91" s="154" t="s">
        <v>1138</v>
      </c>
      <c r="C91" s="216">
        <v>1</v>
      </c>
      <c r="D91" s="12">
        <v>1.2</v>
      </c>
    </row>
    <row r="92" spans="1:4">
      <c r="A92" s="12" t="s">
        <v>1756</v>
      </c>
      <c r="B92" s="154" t="s">
        <v>1042</v>
      </c>
      <c r="C92" s="216">
        <v>1</v>
      </c>
      <c r="D92" s="12">
        <v>1.2</v>
      </c>
    </row>
    <row r="93" spans="1:4">
      <c r="A93" s="12" t="s">
        <v>1757</v>
      </c>
      <c r="B93" s="154" t="s">
        <v>1044</v>
      </c>
      <c r="C93" s="216">
        <v>1</v>
      </c>
      <c r="D93" s="12">
        <v>1.2</v>
      </c>
    </row>
    <row r="94" spans="1:4" ht="30">
      <c r="A94" s="12" t="s">
        <v>1758</v>
      </c>
      <c r="B94" s="154" t="s">
        <v>1082</v>
      </c>
      <c r="C94" s="216">
        <v>1</v>
      </c>
      <c r="D94" s="12">
        <v>1.2</v>
      </c>
    </row>
    <row r="95" spans="1:4" ht="30">
      <c r="A95" s="12" t="s">
        <v>1759</v>
      </c>
      <c r="B95" s="154" t="s">
        <v>1084</v>
      </c>
      <c r="C95" s="216">
        <v>1</v>
      </c>
      <c r="D95" s="12">
        <v>1.2</v>
      </c>
    </row>
    <row r="96" spans="1:4" ht="30">
      <c r="A96" s="12" t="s">
        <v>1760</v>
      </c>
      <c r="B96" s="154" t="s">
        <v>1086</v>
      </c>
      <c r="C96" s="216">
        <v>1</v>
      </c>
      <c r="D96" s="12">
        <v>1.2</v>
      </c>
    </row>
    <row r="97" spans="1:4" ht="30">
      <c r="A97" s="12" t="s">
        <v>1761</v>
      </c>
      <c r="B97" s="154" t="s">
        <v>1088</v>
      </c>
      <c r="C97" s="216">
        <v>1</v>
      </c>
      <c r="D97" s="12">
        <v>1.2</v>
      </c>
    </row>
    <row r="98" spans="1:4" ht="30">
      <c r="A98" s="12" t="s">
        <v>1762</v>
      </c>
      <c r="B98" s="154" t="s">
        <v>1090</v>
      </c>
      <c r="C98" s="216">
        <v>1</v>
      </c>
      <c r="D98" s="12">
        <v>1.2</v>
      </c>
    </row>
    <row r="99" spans="1:4" ht="30">
      <c r="A99" s="12" t="s">
        <v>1763</v>
      </c>
      <c r="B99" s="154" t="s">
        <v>1092</v>
      </c>
      <c r="C99" s="216">
        <v>1</v>
      </c>
      <c r="D99" s="12">
        <v>1.2</v>
      </c>
    </row>
    <row r="100" spans="1:4" ht="30">
      <c r="A100" s="12" t="s">
        <v>1764</v>
      </c>
      <c r="B100" s="154" t="s">
        <v>1094</v>
      </c>
      <c r="C100" s="216">
        <v>1</v>
      </c>
      <c r="D100" s="12">
        <v>1.2</v>
      </c>
    </row>
    <row r="101" spans="1:4" ht="30">
      <c r="A101" s="12" t="s">
        <v>1765</v>
      </c>
      <c r="B101" s="154" t="s">
        <v>1096</v>
      </c>
      <c r="C101" s="216">
        <v>1</v>
      </c>
      <c r="D101" s="12">
        <v>1.2</v>
      </c>
    </row>
    <row r="102" spans="1:4" ht="30">
      <c r="A102" s="12" t="s">
        <v>1766</v>
      </c>
      <c r="B102" s="154" t="s">
        <v>1098</v>
      </c>
      <c r="C102" s="216">
        <v>1</v>
      </c>
      <c r="D102" s="12">
        <v>1.2</v>
      </c>
    </row>
    <row r="103" spans="1:4" ht="30">
      <c r="A103" s="12" t="s">
        <v>1767</v>
      </c>
      <c r="B103" s="154" t="s">
        <v>1100</v>
      </c>
      <c r="C103" s="216">
        <v>1</v>
      </c>
      <c r="D103" s="12">
        <v>1.2</v>
      </c>
    </row>
    <row r="104" spans="1:4" ht="30">
      <c r="A104" s="37" t="s">
        <v>2168</v>
      </c>
      <c r="B104" s="154" t="s">
        <v>2169</v>
      </c>
      <c r="C104" s="216">
        <v>1</v>
      </c>
      <c r="D104" s="12">
        <v>1.2</v>
      </c>
    </row>
    <row r="105" spans="1:4" ht="45">
      <c r="A105" s="37" t="s">
        <v>2170</v>
      </c>
      <c r="B105" s="154" t="s">
        <v>2171</v>
      </c>
      <c r="C105" s="216">
        <v>1</v>
      </c>
      <c r="D105" s="12">
        <v>1.2</v>
      </c>
    </row>
    <row r="106" spans="1:4" ht="30">
      <c r="A106" s="37" t="s">
        <v>2172</v>
      </c>
      <c r="B106" s="154" t="s">
        <v>2173</v>
      </c>
      <c r="C106" s="216">
        <v>1</v>
      </c>
      <c r="D106" s="12">
        <v>1.2</v>
      </c>
    </row>
    <row r="107" spans="1:4" ht="30">
      <c r="A107" s="37" t="s">
        <v>2174</v>
      </c>
      <c r="B107" s="154" t="s">
        <v>2175</v>
      </c>
      <c r="C107" s="216">
        <v>1</v>
      </c>
      <c r="D107" s="12">
        <v>1.2</v>
      </c>
    </row>
    <row r="108" spans="1:4" ht="30">
      <c r="A108" s="37" t="s">
        <v>2176</v>
      </c>
      <c r="B108" s="154" t="s">
        <v>2177</v>
      </c>
      <c r="C108" s="216">
        <v>1</v>
      </c>
      <c r="D108" s="12">
        <v>1.2</v>
      </c>
    </row>
    <row r="109" spans="1:4" ht="45">
      <c r="A109" s="37" t="s">
        <v>2178</v>
      </c>
      <c r="B109" s="154" t="s">
        <v>2179</v>
      </c>
      <c r="C109" s="216">
        <v>1</v>
      </c>
      <c r="D109" s="12">
        <v>1.2</v>
      </c>
    </row>
    <row r="110" spans="1:4" ht="30">
      <c r="A110" s="37" t="s">
        <v>2180</v>
      </c>
      <c r="B110" s="154" t="s">
        <v>2181</v>
      </c>
      <c r="C110" s="216">
        <v>1</v>
      </c>
      <c r="D110" s="12">
        <v>1.2</v>
      </c>
    </row>
    <row r="111" spans="1:4" ht="45">
      <c r="A111" s="37" t="s">
        <v>2182</v>
      </c>
      <c r="B111" s="154" t="s">
        <v>2183</v>
      </c>
      <c r="C111" s="216">
        <v>1</v>
      </c>
      <c r="D111" s="12">
        <v>1.2</v>
      </c>
    </row>
    <row r="112" spans="1:4" ht="30">
      <c r="A112" s="37" t="s">
        <v>2184</v>
      </c>
      <c r="B112" s="154" t="s">
        <v>2185</v>
      </c>
      <c r="C112" s="216">
        <v>1</v>
      </c>
      <c r="D112" s="12">
        <v>1.2</v>
      </c>
    </row>
    <row r="113" spans="1:4" ht="30">
      <c r="A113" s="37" t="s">
        <v>2186</v>
      </c>
      <c r="B113" s="154" t="s">
        <v>2187</v>
      </c>
      <c r="C113" s="216">
        <v>1</v>
      </c>
      <c r="D113" s="12">
        <v>1.2</v>
      </c>
    </row>
    <row r="114" spans="1:4" ht="30">
      <c r="A114" s="37" t="s">
        <v>2188</v>
      </c>
      <c r="B114" s="154" t="s">
        <v>2189</v>
      </c>
      <c r="C114" s="216">
        <v>1</v>
      </c>
      <c r="D114" s="12">
        <v>1.2</v>
      </c>
    </row>
    <row r="115" spans="1:4" ht="30">
      <c r="A115" s="37" t="s">
        <v>2190</v>
      </c>
      <c r="B115" s="154" t="s">
        <v>2191</v>
      </c>
      <c r="C115" s="216">
        <v>1</v>
      </c>
      <c r="D115" s="12">
        <v>1.2</v>
      </c>
    </row>
    <row r="116" spans="1:4" ht="30">
      <c r="A116" s="37" t="s">
        <v>2192</v>
      </c>
      <c r="B116" s="154" t="s">
        <v>2096</v>
      </c>
      <c r="C116" s="216">
        <v>1</v>
      </c>
      <c r="D116" s="12">
        <v>1.2</v>
      </c>
    </row>
    <row r="117" spans="1:4" ht="30">
      <c r="A117" s="37" t="s">
        <v>2193</v>
      </c>
      <c r="B117" s="154" t="s">
        <v>2194</v>
      </c>
      <c r="C117" s="216">
        <v>1</v>
      </c>
      <c r="D117" s="12">
        <v>1.2</v>
      </c>
    </row>
    <row r="118" spans="1:4" ht="30">
      <c r="A118" s="37" t="s">
        <v>2195</v>
      </c>
      <c r="B118" s="154" t="s">
        <v>2196</v>
      </c>
      <c r="C118" s="216">
        <v>1</v>
      </c>
      <c r="D118" s="12">
        <v>1.2</v>
      </c>
    </row>
    <row r="119" spans="1:4" ht="30">
      <c r="A119" s="37" t="s">
        <v>2197</v>
      </c>
      <c r="B119" s="154" t="s">
        <v>2198</v>
      </c>
      <c r="C119" s="216">
        <v>1</v>
      </c>
      <c r="D119" s="12">
        <v>1.2</v>
      </c>
    </row>
    <row r="120" spans="1:4" ht="30">
      <c r="A120" s="37" t="s">
        <v>2199</v>
      </c>
      <c r="B120" s="154" t="s">
        <v>2200</v>
      </c>
      <c r="C120" s="216">
        <v>1</v>
      </c>
      <c r="D120" s="12">
        <v>1.2</v>
      </c>
    </row>
    <row r="121" spans="1:4" ht="30">
      <c r="A121" s="37" t="s">
        <v>2201</v>
      </c>
      <c r="B121" s="154" t="s">
        <v>2202</v>
      </c>
      <c r="C121" s="216">
        <v>1</v>
      </c>
      <c r="D121" s="12">
        <v>1.2</v>
      </c>
    </row>
    <row r="122" spans="1:4" ht="30">
      <c r="A122" s="37" t="s">
        <v>2203</v>
      </c>
      <c r="B122" s="154" t="s">
        <v>2204</v>
      </c>
      <c r="C122" s="216">
        <v>1</v>
      </c>
      <c r="D122" s="12">
        <v>1.2</v>
      </c>
    </row>
    <row r="123" spans="1:4" ht="30">
      <c r="A123" s="37" t="s">
        <v>2205</v>
      </c>
      <c r="B123" s="154" t="s">
        <v>2206</v>
      </c>
      <c r="C123" s="216">
        <v>1</v>
      </c>
      <c r="D123" s="12">
        <v>1.2</v>
      </c>
    </row>
    <row r="124" spans="1:4" ht="30">
      <c r="A124" s="37" t="s">
        <v>2207</v>
      </c>
      <c r="B124" s="154" t="s">
        <v>2208</v>
      </c>
      <c r="C124" s="216">
        <v>1</v>
      </c>
      <c r="D124" s="12">
        <v>1.2</v>
      </c>
    </row>
    <row r="125" spans="1:4" ht="30">
      <c r="A125" s="37" t="s">
        <v>2209</v>
      </c>
      <c r="B125" s="154" t="s">
        <v>2210</v>
      </c>
      <c r="C125" s="216">
        <v>1</v>
      </c>
      <c r="D125" s="12">
        <v>1.2</v>
      </c>
    </row>
    <row r="126" spans="1:4" ht="30">
      <c r="A126" s="37" t="s">
        <v>2211</v>
      </c>
      <c r="B126" s="154" t="s">
        <v>2212</v>
      </c>
      <c r="C126" s="216">
        <v>1</v>
      </c>
      <c r="D126" s="12">
        <v>1.2</v>
      </c>
    </row>
    <row r="127" spans="1:4" ht="30">
      <c r="A127" s="37" t="s">
        <v>2213</v>
      </c>
      <c r="B127" s="154" t="s">
        <v>2214</v>
      </c>
      <c r="C127" s="216">
        <v>1</v>
      </c>
      <c r="D127" s="12">
        <v>1.2</v>
      </c>
    </row>
    <row r="128" spans="1:4" ht="30">
      <c r="A128" s="37" t="s">
        <v>2027</v>
      </c>
      <c r="B128" s="154" t="s">
        <v>2040</v>
      </c>
      <c r="C128" s="216">
        <v>1</v>
      </c>
      <c r="D128" s="12">
        <v>1.2</v>
      </c>
    </row>
    <row r="129" spans="1:4" ht="30">
      <c r="A129" s="37" t="s">
        <v>2028</v>
      </c>
      <c r="B129" s="154" t="s">
        <v>2041</v>
      </c>
      <c r="C129" s="216">
        <v>1</v>
      </c>
      <c r="D129" s="12">
        <v>1.2</v>
      </c>
    </row>
    <row r="130" spans="1:4" ht="30">
      <c r="A130" s="37" t="s">
        <v>2029</v>
      </c>
      <c r="B130" s="154" t="s">
        <v>2042</v>
      </c>
      <c r="C130" s="216">
        <v>1</v>
      </c>
      <c r="D130" s="12">
        <v>1.2</v>
      </c>
    </row>
    <row r="131" spans="1:4" ht="30">
      <c r="A131" s="37" t="s">
        <v>2030</v>
      </c>
      <c r="B131" s="154" t="s">
        <v>2043</v>
      </c>
      <c r="C131" s="216">
        <v>1</v>
      </c>
      <c r="D131" s="12">
        <v>1.2</v>
      </c>
    </row>
    <row r="132" spans="1:4" ht="30">
      <c r="A132" s="37" t="s">
        <v>2031</v>
      </c>
      <c r="B132" s="154" t="s">
        <v>2044</v>
      </c>
      <c r="C132" s="216">
        <v>1</v>
      </c>
      <c r="D132" s="12">
        <v>1.2</v>
      </c>
    </row>
    <row r="133" spans="1:4" ht="30">
      <c r="A133" s="37" t="s">
        <v>2032</v>
      </c>
      <c r="B133" s="154" t="s">
        <v>2045</v>
      </c>
      <c r="C133" s="216">
        <v>1</v>
      </c>
      <c r="D133" s="12">
        <v>1.2</v>
      </c>
    </row>
    <row r="134" spans="1:4" ht="30">
      <c r="A134" s="37" t="s">
        <v>2033</v>
      </c>
      <c r="B134" s="154" t="s">
        <v>2046</v>
      </c>
      <c r="C134" s="216">
        <v>1</v>
      </c>
      <c r="D134" s="12">
        <v>1.2</v>
      </c>
    </row>
    <row r="135" spans="1:4" ht="30">
      <c r="A135" s="37" t="s">
        <v>2034</v>
      </c>
      <c r="B135" s="154" t="s">
        <v>2047</v>
      </c>
      <c r="C135" s="216">
        <v>1</v>
      </c>
      <c r="D135" s="12">
        <v>1.2</v>
      </c>
    </row>
    <row r="136" spans="1:4" ht="30">
      <c r="A136" s="37" t="s">
        <v>2035</v>
      </c>
      <c r="B136" s="154" t="s">
        <v>2048</v>
      </c>
      <c r="C136" s="216">
        <v>1</v>
      </c>
      <c r="D136" s="12">
        <v>1.2</v>
      </c>
    </row>
    <row r="137" spans="1:4" ht="30">
      <c r="A137" s="37" t="s">
        <v>2036</v>
      </c>
      <c r="B137" s="154" t="s">
        <v>2049</v>
      </c>
      <c r="C137" s="216">
        <v>1</v>
      </c>
      <c r="D137" s="12">
        <v>1.2</v>
      </c>
    </row>
    <row r="138" spans="1:4" ht="30">
      <c r="A138" s="37" t="s">
        <v>2037</v>
      </c>
      <c r="B138" s="154" t="s">
        <v>2050</v>
      </c>
      <c r="C138" s="216">
        <v>1</v>
      </c>
      <c r="D138" s="12">
        <v>1.2</v>
      </c>
    </row>
    <row r="139" spans="1:4" ht="30">
      <c r="A139" s="12" t="s">
        <v>1771</v>
      </c>
      <c r="B139" s="154" t="s">
        <v>1080</v>
      </c>
      <c r="C139" s="216">
        <v>1</v>
      </c>
      <c r="D139" s="12">
        <v>1.2</v>
      </c>
    </row>
    <row r="140" spans="1:4" ht="30">
      <c r="A140" s="12" t="s">
        <v>1774</v>
      </c>
      <c r="B140" s="154" t="s">
        <v>1775</v>
      </c>
      <c r="C140" s="216">
        <v>1</v>
      </c>
      <c r="D140" s="12">
        <v>1.2</v>
      </c>
    </row>
    <row r="141" spans="1:4" ht="30">
      <c r="A141" s="12" t="s">
        <v>1776</v>
      </c>
      <c r="B141" s="154" t="s">
        <v>1777</v>
      </c>
      <c r="C141" s="216">
        <v>1</v>
      </c>
      <c r="D141" s="12">
        <v>1.2</v>
      </c>
    </row>
    <row r="142" spans="1:4" ht="30">
      <c r="A142" s="12" t="s">
        <v>1778</v>
      </c>
      <c r="B142" s="154" t="s">
        <v>1779</v>
      </c>
      <c r="C142" s="216">
        <v>1</v>
      </c>
      <c r="D142" s="12">
        <v>1.2</v>
      </c>
    </row>
    <row r="143" spans="1:4" ht="30">
      <c r="A143" s="12" t="s">
        <v>1780</v>
      </c>
      <c r="B143" s="154" t="s">
        <v>1144</v>
      </c>
      <c r="C143" s="216">
        <v>1</v>
      </c>
      <c r="D143" s="12">
        <v>1.2</v>
      </c>
    </row>
    <row r="144" spans="1:4" ht="30">
      <c r="A144" s="12" t="s">
        <v>1781</v>
      </c>
      <c r="B144" s="154" t="s">
        <v>1146</v>
      </c>
      <c r="C144" s="216">
        <v>1</v>
      </c>
      <c r="D144" s="12">
        <v>1.2</v>
      </c>
    </row>
    <row r="145" spans="1:4" ht="30">
      <c r="A145" s="12" t="s">
        <v>1782</v>
      </c>
      <c r="B145" s="154" t="s">
        <v>1148</v>
      </c>
      <c r="C145" s="216">
        <v>1</v>
      </c>
      <c r="D145" s="12">
        <v>1.2</v>
      </c>
    </row>
    <row r="146" spans="1:4" ht="30">
      <c r="A146" s="12" t="s">
        <v>1783</v>
      </c>
      <c r="B146" s="154" t="s">
        <v>1150</v>
      </c>
      <c r="C146" s="216">
        <v>1</v>
      </c>
      <c r="D146" s="12">
        <v>1.2</v>
      </c>
    </row>
    <row r="147" spans="1:4">
      <c r="A147" s="12" t="s">
        <v>1784</v>
      </c>
      <c r="B147" s="154" t="s">
        <v>1152</v>
      </c>
      <c r="C147" s="216">
        <v>1</v>
      </c>
      <c r="D147" s="12">
        <v>1.2</v>
      </c>
    </row>
    <row r="148" spans="1:4">
      <c r="A148" s="12" t="s">
        <v>1785</v>
      </c>
      <c r="B148" s="154" t="s">
        <v>1154</v>
      </c>
      <c r="C148" s="216">
        <v>1</v>
      </c>
      <c r="D148" s="12">
        <v>1.2</v>
      </c>
    </row>
    <row r="149" spans="1:4">
      <c r="A149" s="12" t="s">
        <v>1786</v>
      </c>
      <c r="B149" s="154" t="s">
        <v>1156</v>
      </c>
      <c r="C149" s="216">
        <v>1</v>
      </c>
      <c r="D149" s="12">
        <v>1.2</v>
      </c>
    </row>
    <row r="150" spans="1:4">
      <c r="A150" s="12" t="s">
        <v>1787</v>
      </c>
      <c r="B150" s="154" t="s">
        <v>1788</v>
      </c>
      <c r="C150" s="216">
        <v>1</v>
      </c>
      <c r="D150" s="12">
        <v>1.2</v>
      </c>
    </row>
    <row r="151" spans="1:4" ht="30">
      <c r="A151" s="12" t="s">
        <v>1789</v>
      </c>
      <c r="B151" s="154" t="s">
        <v>1158</v>
      </c>
      <c r="C151" s="216">
        <v>1</v>
      </c>
      <c r="D151" s="12">
        <v>1.2</v>
      </c>
    </row>
    <row r="152" spans="1:4" ht="30">
      <c r="A152" s="12" t="s">
        <v>1790</v>
      </c>
      <c r="B152" s="154" t="s">
        <v>1160</v>
      </c>
      <c r="C152" s="216">
        <v>1</v>
      </c>
      <c r="D152" s="12">
        <v>1.2</v>
      </c>
    </row>
    <row r="153" spans="1:4" ht="30">
      <c r="A153" s="12" t="s">
        <v>1791</v>
      </c>
      <c r="B153" s="154" t="s">
        <v>1162</v>
      </c>
      <c r="C153" s="216">
        <v>1</v>
      </c>
      <c r="D153" s="12">
        <v>1.2</v>
      </c>
    </row>
    <row r="154" spans="1:4" ht="30">
      <c r="A154" s="12" t="s">
        <v>1792</v>
      </c>
      <c r="B154" s="154" t="s">
        <v>1164</v>
      </c>
      <c r="C154" s="216">
        <v>1</v>
      </c>
      <c r="D154" s="12">
        <v>1.2</v>
      </c>
    </row>
    <row r="155" spans="1:4" ht="30">
      <c r="A155" s="12" t="s">
        <v>1793</v>
      </c>
      <c r="B155" s="154" t="s">
        <v>1166</v>
      </c>
      <c r="C155" s="216">
        <v>1</v>
      </c>
      <c r="D155" s="12">
        <v>1.2</v>
      </c>
    </row>
    <row r="156" spans="1:4" ht="30">
      <c r="A156" s="12" t="s">
        <v>1794</v>
      </c>
      <c r="B156" s="154" t="s">
        <v>1168</v>
      </c>
      <c r="C156" s="216">
        <v>1</v>
      </c>
      <c r="D156" s="12">
        <v>1.2</v>
      </c>
    </row>
    <row r="157" spans="1:4" ht="30">
      <c r="A157" s="12" t="s">
        <v>1795</v>
      </c>
      <c r="B157" s="154" t="s">
        <v>1796</v>
      </c>
      <c r="C157" s="216">
        <v>1</v>
      </c>
      <c r="D157" s="12">
        <v>1.2</v>
      </c>
    </row>
    <row r="158" spans="1:4" ht="30">
      <c r="A158" s="12" t="s">
        <v>1797</v>
      </c>
      <c r="B158" s="154" t="s">
        <v>1798</v>
      </c>
      <c r="C158" s="216">
        <v>1</v>
      </c>
      <c r="D158" s="12">
        <v>1.2</v>
      </c>
    </row>
    <row r="159" spans="1:4">
      <c r="A159" s="12" t="s">
        <v>1799</v>
      </c>
      <c r="B159" s="154" t="s">
        <v>1170</v>
      </c>
      <c r="C159" s="216">
        <v>1</v>
      </c>
      <c r="D159" s="12">
        <v>1.2</v>
      </c>
    </row>
    <row r="160" spans="1:4">
      <c r="A160" s="12" t="s">
        <v>1800</v>
      </c>
      <c r="B160" s="154" t="s">
        <v>1801</v>
      </c>
      <c r="C160" s="216">
        <v>1</v>
      </c>
      <c r="D160" s="12">
        <v>1.2</v>
      </c>
    </row>
    <row r="161" spans="1:4">
      <c r="A161" s="12" t="s">
        <v>1802</v>
      </c>
      <c r="B161" s="154" t="s">
        <v>1182</v>
      </c>
      <c r="C161" s="216">
        <v>1</v>
      </c>
      <c r="D161" s="12">
        <v>1.2</v>
      </c>
    </row>
    <row r="162" spans="1:4">
      <c r="A162" s="12" t="s">
        <v>1803</v>
      </c>
      <c r="B162" s="154" t="s">
        <v>1184</v>
      </c>
      <c r="C162" s="216">
        <v>1</v>
      </c>
      <c r="D162" s="12">
        <v>1.2</v>
      </c>
    </row>
    <row r="163" spans="1:4">
      <c r="A163" s="12" t="s">
        <v>1804</v>
      </c>
      <c r="B163" s="154" t="s">
        <v>1186</v>
      </c>
      <c r="C163" s="216">
        <v>1</v>
      </c>
      <c r="D163" s="12">
        <v>1.2</v>
      </c>
    </row>
    <row r="164" spans="1:4">
      <c r="A164" s="12" t="s">
        <v>1805</v>
      </c>
      <c r="B164" s="154" t="s">
        <v>1188</v>
      </c>
      <c r="C164" s="216">
        <v>1</v>
      </c>
      <c r="D164" s="12">
        <v>1.2</v>
      </c>
    </row>
    <row r="165" spans="1:4">
      <c r="A165" s="12" t="s">
        <v>1806</v>
      </c>
      <c r="B165" s="154" t="s">
        <v>1192</v>
      </c>
      <c r="C165" s="216">
        <v>1</v>
      </c>
      <c r="D165" s="12">
        <v>1.2</v>
      </c>
    </row>
    <row r="166" spans="1:4">
      <c r="A166" s="12" t="s">
        <v>1807</v>
      </c>
      <c r="B166" s="154" t="s">
        <v>1808</v>
      </c>
      <c r="C166" s="216">
        <v>1</v>
      </c>
      <c r="D166" s="12">
        <v>1.2</v>
      </c>
    </row>
    <row r="167" spans="1:4">
      <c r="A167" s="12" t="s">
        <v>1809</v>
      </c>
      <c r="B167" s="154" t="s">
        <v>1194</v>
      </c>
      <c r="C167" s="216">
        <v>1</v>
      </c>
      <c r="D167" s="12">
        <v>1.2</v>
      </c>
    </row>
    <row r="168" spans="1:4">
      <c r="A168" s="12" t="s">
        <v>1810</v>
      </c>
      <c r="B168" s="154" t="s">
        <v>1196</v>
      </c>
      <c r="C168" s="216">
        <v>1</v>
      </c>
      <c r="D168" s="12">
        <v>1.2</v>
      </c>
    </row>
    <row r="169" spans="1:4">
      <c r="A169" s="12" t="s">
        <v>1811</v>
      </c>
      <c r="B169" s="154" t="s">
        <v>1198</v>
      </c>
      <c r="C169" s="216">
        <v>1</v>
      </c>
      <c r="D169" s="12">
        <v>1.2</v>
      </c>
    </row>
    <row r="170" spans="1:4">
      <c r="A170" s="12" t="s">
        <v>1812</v>
      </c>
      <c r="B170" s="154" t="s">
        <v>1200</v>
      </c>
      <c r="C170" s="216">
        <v>1</v>
      </c>
      <c r="D170" s="12">
        <v>1.2</v>
      </c>
    </row>
    <row r="171" spans="1:4">
      <c r="A171" s="12" t="s">
        <v>1813</v>
      </c>
      <c r="B171" s="154" t="s">
        <v>1202</v>
      </c>
      <c r="C171" s="216">
        <v>1</v>
      </c>
      <c r="D171" s="12">
        <v>1.2</v>
      </c>
    </row>
    <row r="172" spans="1:4">
      <c r="A172" s="12" t="s">
        <v>1814</v>
      </c>
      <c r="B172" s="154" t="s">
        <v>1815</v>
      </c>
      <c r="C172" s="216">
        <v>1</v>
      </c>
      <c r="D172" s="12">
        <v>1.2</v>
      </c>
    </row>
    <row r="173" spans="1:4">
      <c r="A173" s="12" t="s">
        <v>1816</v>
      </c>
      <c r="B173" s="154" t="s">
        <v>1817</v>
      </c>
      <c r="C173" s="216">
        <v>1</v>
      </c>
      <c r="D173" s="12">
        <v>1.2</v>
      </c>
    </row>
    <row r="174" spans="1:4">
      <c r="A174" s="12" t="s">
        <v>1818</v>
      </c>
      <c r="B174" s="154" t="s">
        <v>1819</v>
      </c>
      <c r="C174" s="12">
        <v>0.8</v>
      </c>
      <c r="D174" s="12">
        <v>1.2</v>
      </c>
    </row>
    <row r="175" spans="1:4">
      <c r="A175" s="12" t="s">
        <v>1820</v>
      </c>
      <c r="B175" s="154" t="s">
        <v>1821</v>
      </c>
      <c r="C175" s="216">
        <v>1</v>
      </c>
      <c r="D175" s="12">
        <v>1.2</v>
      </c>
    </row>
    <row r="176" spans="1:4">
      <c r="A176" s="12" t="s">
        <v>1822</v>
      </c>
      <c r="B176" s="154" t="s">
        <v>1252</v>
      </c>
      <c r="C176" s="216">
        <v>1</v>
      </c>
      <c r="D176" s="12">
        <v>1.2</v>
      </c>
    </row>
    <row r="177" spans="1:4">
      <c r="A177" s="12" t="s">
        <v>1823</v>
      </c>
      <c r="B177" s="154" t="s">
        <v>1260</v>
      </c>
      <c r="C177" s="216">
        <v>1</v>
      </c>
      <c r="D177" s="12">
        <v>1.2</v>
      </c>
    </row>
    <row r="178" spans="1:4">
      <c r="A178" s="12" t="s">
        <v>1824</v>
      </c>
      <c r="B178" s="154" t="s">
        <v>1262</v>
      </c>
      <c r="C178" s="216">
        <v>1</v>
      </c>
      <c r="D178" s="12">
        <v>1.2</v>
      </c>
    </row>
    <row r="179" spans="1:4">
      <c r="A179" s="12" t="s">
        <v>1825</v>
      </c>
      <c r="B179" s="154" t="s">
        <v>1280</v>
      </c>
      <c r="C179" s="216">
        <v>1</v>
      </c>
      <c r="D179" s="12">
        <v>1.2</v>
      </c>
    </row>
    <row r="180" spans="1:4">
      <c r="A180" s="12" t="s">
        <v>1826</v>
      </c>
      <c r="B180" s="154" t="s">
        <v>1304</v>
      </c>
      <c r="C180" s="216">
        <v>1</v>
      </c>
      <c r="D180" s="12">
        <v>1.2</v>
      </c>
    </row>
    <row r="181" spans="1:4">
      <c r="A181" s="12" t="s">
        <v>1827</v>
      </c>
      <c r="B181" s="154" t="s">
        <v>1828</v>
      </c>
      <c r="C181" s="216">
        <v>1</v>
      </c>
      <c r="D181" s="12">
        <v>1.2</v>
      </c>
    </row>
    <row r="182" spans="1:4">
      <c r="A182" s="12" t="s">
        <v>1829</v>
      </c>
      <c r="B182" s="154" t="s">
        <v>1336</v>
      </c>
      <c r="C182" s="216">
        <v>1</v>
      </c>
      <c r="D182" s="12">
        <v>1.2</v>
      </c>
    </row>
    <row r="183" spans="1:4">
      <c r="A183" s="12" t="s">
        <v>1830</v>
      </c>
      <c r="B183" s="154" t="s">
        <v>1338</v>
      </c>
      <c r="C183" s="216">
        <v>1</v>
      </c>
      <c r="D183" s="12">
        <v>1.2</v>
      </c>
    </row>
    <row r="184" spans="1:4">
      <c r="A184" s="12" t="s">
        <v>1831</v>
      </c>
      <c r="B184" s="154" t="s">
        <v>1340</v>
      </c>
      <c r="C184" s="216">
        <v>1</v>
      </c>
      <c r="D184" s="12">
        <v>1.2</v>
      </c>
    </row>
    <row r="185" spans="1:4">
      <c r="A185" s="12" t="s">
        <v>1832</v>
      </c>
      <c r="B185" s="154" t="s">
        <v>1833</v>
      </c>
      <c r="C185" s="12">
        <v>0.8</v>
      </c>
      <c r="D185" s="12">
        <v>1.2</v>
      </c>
    </row>
    <row r="186" spans="1:4">
      <c r="A186" s="12" t="s">
        <v>1834</v>
      </c>
      <c r="B186" s="154" t="s">
        <v>1835</v>
      </c>
      <c r="C186" s="216">
        <v>1</v>
      </c>
      <c r="D186" s="12">
        <v>1.2</v>
      </c>
    </row>
    <row r="187" spans="1:4">
      <c r="A187" s="12" t="s">
        <v>1836</v>
      </c>
      <c r="B187" s="154" t="s">
        <v>1360</v>
      </c>
      <c r="C187" s="216">
        <v>1</v>
      </c>
      <c r="D187" s="12">
        <v>1.2</v>
      </c>
    </row>
    <row r="188" spans="1:4">
      <c r="A188" s="12" t="s">
        <v>1837</v>
      </c>
      <c r="B188" s="154" t="s">
        <v>1362</v>
      </c>
      <c r="C188" s="216">
        <v>1</v>
      </c>
      <c r="D188" s="12">
        <v>1.2</v>
      </c>
    </row>
    <row r="189" spans="1:4">
      <c r="A189" s="12" t="s">
        <v>1838</v>
      </c>
      <c r="B189" s="154" t="s">
        <v>1368</v>
      </c>
      <c r="C189" s="216">
        <v>1</v>
      </c>
      <c r="D189" s="12">
        <v>1.2</v>
      </c>
    </row>
    <row r="190" spans="1:4">
      <c r="A190" s="12" t="s">
        <v>1839</v>
      </c>
      <c r="B190" s="154" t="s">
        <v>1370</v>
      </c>
      <c r="C190" s="216">
        <v>1</v>
      </c>
      <c r="D190" s="12">
        <v>1.2</v>
      </c>
    </row>
    <row r="191" spans="1:4">
      <c r="A191" s="12" t="s">
        <v>1840</v>
      </c>
      <c r="B191" s="154" t="s">
        <v>1372</v>
      </c>
      <c r="C191" s="216">
        <v>1</v>
      </c>
      <c r="D191" s="12">
        <v>1.2</v>
      </c>
    </row>
    <row r="192" spans="1:4">
      <c r="A192" s="12" t="s">
        <v>1841</v>
      </c>
      <c r="B192" s="154" t="s">
        <v>1842</v>
      </c>
      <c r="C192" s="216">
        <v>1</v>
      </c>
      <c r="D192" s="12">
        <v>1.2</v>
      </c>
    </row>
    <row r="193" spans="1:4">
      <c r="A193" s="12" t="s">
        <v>1843</v>
      </c>
      <c r="B193" s="154" t="s">
        <v>1382</v>
      </c>
      <c r="C193" s="216">
        <v>1</v>
      </c>
      <c r="D193" s="12">
        <v>1.2</v>
      </c>
    </row>
    <row r="194" spans="1:4">
      <c r="A194" s="12" t="s">
        <v>1844</v>
      </c>
      <c r="B194" s="154" t="s">
        <v>1384</v>
      </c>
      <c r="C194" s="216">
        <v>1</v>
      </c>
      <c r="D194" s="12">
        <v>1.2</v>
      </c>
    </row>
    <row r="195" spans="1:4">
      <c r="A195" s="12" t="s">
        <v>1845</v>
      </c>
      <c r="B195" s="154" t="s">
        <v>1386</v>
      </c>
      <c r="C195" s="216">
        <v>1</v>
      </c>
      <c r="D195" s="12">
        <v>1.2</v>
      </c>
    </row>
    <row r="196" spans="1:4">
      <c r="A196" s="12" t="s">
        <v>1846</v>
      </c>
      <c r="B196" s="154" t="s">
        <v>1847</v>
      </c>
      <c r="C196" s="216">
        <v>1</v>
      </c>
      <c r="D196" s="12">
        <v>1.2</v>
      </c>
    </row>
    <row r="197" spans="1:4">
      <c r="A197" s="12" t="s">
        <v>1848</v>
      </c>
      <c r="B197" s="154" t="s">
        <v>1849</v>
      </c>
      <c r="C197" s="216">
        <v>1</v>
      </c>
      <c r="D197" s="12">
        <v>1.2</v>
      </c>
    </row>
    <row r="198" spans="1:4">
      <c r="A198" s="12" t="s">
        <v>1850</v>
      </c>
      <c r="B198" s="154" t="s">
        <v>1432</v>
      </c>
      <c r="C198" s="216">
        <v>1</v>
      </c>
      <c r="D198" s="12">
        <v>1.2</v>
      </c>
    </row>
    <row r="199" spans="1:4">
      <c r="A199" s="12" t="s">
        <v>1851</v>
      </c>
      <c r="B199" s="154" t="s">
        <v>1434</v>
      </c>
      <c r="C199" s="216">
        <v>1</v>
      </c>
      <c r="D199" s="12">
        <v>1.2</v>
      </c>
    </row>
    <row r="200" spans="1:4">
      <c r="A200" s="12" t="s">
        <v>1852</v>
      </c>
      <c r="B200" s="154" t="s">
        <v>1442</v>
      </c>
      <c r="C200" s="216">
        <v>1</v>
      </c>
      <c r="D200" s="12">
        <v>1.2</v>
      </c>
    </row>
    <row r="201" spans="1:4">
      <c r="A201" s="12" t="s">
        <v>1853</v>
      </c>
      <c r="B201" s="154" t="s">
        <v>1444</v>
      </c>
      <c r="C201" s="216">
        <v>1</v>
      </c>
      <c r="D201" s="12">
        <v>1.2</v>
      </c>
    </row>
    <row r="202" spans="1:4">
      <c r="A202" s="12" t="s">
        <v>1854</v>
      </c>
      <c r="B202" s="154" t="s">
        <v>1446</v>
      </c>
      <c r="C202" s="216">
        <v>1</v>
      </c>
      <c r="D202" s="12">
        <v>1.2</v>
      </c>
    </row>
    <row r="203" spans="1:4">
      <c r="A203" s="12" t="s">
        <v>1855</v>
      </c>
      <c r="B203" s="154" t="s">
        <v>1856</v>
      </c>
      <c r="C203" s="216">
        <v>1</v>
      </c>
      <c r="D203" s="12">
        <v>1.2</v>
      </c>
    </row>
    <row r="204" spans="1:4">
      <c r="A204" s="12" t="s">
        <v>1857</v>
      </c>
      <c r="B204" s="154" t="s">
        <v>1448</v>
      </c>
      <c r="C204" s="216">
        <v>1</v>
      </c>
      <c r="D204" s="12">
        <v>1.2</v>
      </c>
    </row>
    <row r="205" spans="1:4">
      <c r="A205" s="12" t="s">
        <v>1858</v>
      </c>
      <c r="B205" s="154" t="s">
        <v>1450</v>
      </c>
      <c r="C205" s="216">
        <v>1</v>
      </c>
      <c r="D205" s="12">
        <v>1.2</v>
      </c>
    </row>
    <row r="206" spans="1:4">
      <c r="A206" s="12" t="s">
        <v>1859</v>
      </c>
      <c r="B206" s="154" t="s">
        <v>1860</v>
      </c>
      <c r="C206" s="216">
        <v>1</v>
      </c>
      <c r="D206" s="12">
        <v>1.2</v>
      </c>
    </row>
    <row r="207" spans="1:4">
      <c r="A207" s="12" t="s">
        <v>1861</v>
      </c>
      <c r="B207" s="154" t="s">
        <v>1476</v>
      </c>
      <c r="C207" s="216">
        <v>1</v>
      </c>
      <c r="D207" s="12">
        <v>1.2</v>
      </c>
    </row>
    <row r="208" spans="1:4">
      <c r="A208" s="12" t="s">
        <v>1862</v>
      </c>
      <c r="B208" s="154" t="s">
        <v>1478</v>
      </c>
      <c r="C208" s="216">
        <v>1</v>
      </c>
      <c r="D208" s="12">
        <v>1.2</v>
      </c>
    </row>
    <row r="209" spans="1:4">
      <c r="A209" s="12" t="s">
        <v>1863</v>
      </c>
      <c r="B209" s="154" t="s">
        <v>1480</v>
      </c>
      <c r="C209" s="216">
        <v>1</v>
      </c>
      <c r="D209" s="12">
        <v>1.2</v>
      </c>
    </row>
    <row r="210" spans="1:4">
      <c r="A210" s="12" t="s">
        <v>1864</v>
      </c>
      <c r="B210" s="154" t="s">
        <v>1865</v>
      </c>
      <c r="C210" s="12">
        <v>0.8</v>
      </c>
      <c r="D210" s="12">
        <v>1.2</v>
      </c>
    </row>
    <row r="211" spans="1:4" ht="30">
      <c r="A211" s="12" t="s">
        <v>1866</v>
      </c>
      <c r="B211" s="154" t="s">
        <v>1867</v>
      </c>
      <c r="C211" s="216">
        <v>1</v>
      </c>
      <c r="D211" s="12">
        <v>1.2</v>
      </c>
    </row>
    <row r="212" spans="1:4">
      <c r="A212" s="12" t="s">
        <v>1868</v>
      </c>
      <c r="B212" s="154" t="s">
        <v>1502</v>
      </c>
      <c r="C212" s="216">
        <v>1</v>
      </c>
      <c r="D212" s="12">
        <v>1.2</v>
      </c>
    </row>
    <row r="213" spans="1:4">
      <c r="A213" s="12" t="s">
        <v>1869</v>
      </c>
      <c r="B213" s="154" t="s">
        <v>1870</v>
      </c>
      <c r="C213" s="216">
        <v>1</v>
      </c>
      <c r="D213" s="12">
        <v>1.2</v>
      </c>
    </row>
    <row r="214" spans="1:4">
      <c r="A214" s="12" t="s">
        <v>1871</v>
      </c>
      <c r="B214" s="154" t="s">
        <v>1504</v>
      </c>
      <c r="C214" s="216">
        <v>1</v>
      </c>
      <c r="D214" s="12">
        <v>1.2</v>
      </c>
    </row>
    <row r="215" spans="1:4" ht="30">
      <c r="A215" s="37" t="s">
        <v>2215</v>
      </c>
      <c r="B215" s="154" t="s">
        <v>2130</v>
      </c>
      <c r="C215" s="216">
        <v>1</v>
      </c>
      <c r="D215" s="12">
        <v>1.2</v>
      </c>
    </row>
    <row r="216" spans="1:4">
      <c r="A216" s="37" t="s">
        <v>2216</v>
      </c>
      <c r="B216" s="154" t="s">
        <v>2132</v>
      </c>
      <c r="C216" s="216">
        <v>1</v>
      </c>
      <c r="D216" s="12">
        <v>1.2</v>
      </c>
    </row>
    <row r="217" spans="1:4" ht="30">
      <c r="A217" s="12" t="s">
        <v>1873</v>
      </c>
      <c r="B217" s="154" t="s">
        <v>1874</v>
      </c>
      <c r="C217" s="216">
        <v>1</v>
      </c>
      <c r="D217" s="12">
        <v>1.2</v>
      </c>
    </row>
    <row r="218" spans="1:4" ht="30">
      <c r="A218" s="12" t="s">
        <v>1876</v>
      </c>
      <c r="B218" s="185" t="s">
        <v>1509</v>
      </c>
      <c r="C218" s="216">
        <v>1</v>
      </c>
      <c r="D218" s="12">
        <v>1.2</v>
      </c>
    </row>
    <row r="219" spans="1:4" ht="30">
      <c r="A219" s="12" t="s">
        <v>1877</v>
      </c>
      <c r="B219" s="185" t="s">
        <v>1510</v>
      </c>
      <c r="C219" s="216">
        <v>1</v>
      </c>
      <c r="D219" s="12">
        <v>1.2</v>
      </c>
    </row>
    <row r="220" spans="1:4" ht="30">
      <c r="A220" s="12" t="s">
        <v>1878</v>
      </c>
      <c r="B220" s="185" t="s">
        <v>1516</v>
      </c>
      <c r="C220" s="216">
        <v>1</v>
      </c>
      <c r="D220" s="12">
        <v>1.2</v>
      </c>
    </row>
    <row r="221" spans="1:4" ht="30">
      <c r="A221" s="12" t="s">
        <v>1879</v>
      </c>
      <c r="B221" s="185" t="s">
        <v>1518</v>
      </c>
      <c r="C221" s="216">
        <v>1</v>
      </c>
      <c r="D221" s="12">
        <v>1.2</v>
      </c>
    </row>
    <row r="222" spans="1:4" ht="30">
      <c r="A222" s="12" t="s">
        <v>1880</v>
      </c>
      <c r="B222" s="185" t="s">
        <v>1520</v>
      </c>
      <c r="C222" s="216">
        <v>1</v>
      </c>
      <c r="D222" s="12">
        <v>1.2</v>
      </c>
    </row>
    <row r="223" spans="1:4" ht="30">
      <c r="A223" s="12" t="s">
        <v>1881</v>
      </c>
      <c r="B223" s="185" t="s">
        <v>1522</v>
      </c>
      <c r="C223" s="216">
        <v>1</v>
      </c>
      <c r="D223" s="12">
        <v>1.2</v>
      </c>
    </row>
    <row r="224" spans="1:4" ht="30">
      <c r="A224" s="12" t="s">
        <v>1882</v>
      </c>
      <c r="B224" s="185" t="s">
        <v>1524</v>
      </c>
      <c r="C224" s="216">
        <v>1</v>
      </c>
      <c r="D224" s="12">
        <v>1.2</v>
      </c>
    </row>
    <row r="225" spans="1:4" ht="30">
      <c r="A225" s="12" t="s">
        <v>1883</v>
      </c>
      <c r="B225" s="185" t="s">
        <v>1526</v>
      </c>
      <c r="C225" s="216">
        <v>1</v>
      </c>
      <c r="D225" s="12">
        <v>1.2</v>
      </c>
    </row>
    <row r="226" spans="1:4" ht="30">
      <c r="A226" s="12" t="s">
        <v>1884</v>
      </c>
      <c r="B226" s="185" t="s">
        <v>1528</v>
      </c>
      <c r="C226" s="216">
        <v>1</v>
      </c>
      <c r="D226" s="12">
        <v>1.2</v>
      </c>
    </row>
    <row r="227" spans="1:4" ht="30">
      <c r="A227" s="12" t="s">
        <v>1885</v>
      </c>
      <c r="B227" s="185" t="s">
        <v>1530</v>
      </c>
      <c r="C227" s="216">
        <v>1</v>
      </c>
      <c r="D227" s="12">
        <v>1.2</v>
      </c>
    </row>
    <row r="228" spans="1:4" ht="30">
      <c r="A228" s="12" t="s">
        <v>1886</v>
      </c>
      <c r="B228" s="185" t="s">
        <v>1532</v>
      </c>
      <c r="C228" s="216">
        <v>1</v>
      </c>
      <c r="D228" s="12">
        <v>1.2</v>
      </c>
    </row>
    <row r="229" spans="1:4" ht="30">
      <c r="A229" s="12" t="s">
        <v>1887</v>
      </c>
      <c r="B229" s="185" t="s">
        <v>1534</v>
      </c>
      <c r="C229" s="216">
        <v>1</v>
      </c>
      <c r="D229" s="12">
        <v>1.2</v>
      </c>
    </row>
    <row r="230" spans="1:4" ht="30">
      <c r="A230" s="12" t="s">
        <v>1888</v>
      </c>
      <c r="B230" s="185" t="s">
        <v>1536</v>
      </c>
      <c r="C230" s="216">
        <v>1</v>
      </c>
      <c r="D230" s="12">
        <v>1.2</v>
      </c>
    </row>
    <row r="231" spans="1:4" ht="30">
      <c r="A231" s="12" t="s">
        <v>1889</v>
      </c>
      <c r="B231" s="185" t="s">
        <v>1538</v>
      </c>
      <c r="C231" s="216">
        <v>1</v>
      </c>
      <c r="D231" s="12">
        <v>1.2</v>
      </c>
    </row>
    <row r="232" spans="1:4" ht="30">
      <c r="A232" s="12" t="s">
        <v>1890</v>
      </c>
      <c r="B232" s="185" t="s">
        <v>1540</v>
      </c>
      <c r="C232" s="216">
        <v>1</v>
      </c>
      <c r="D232" s="12">
        <v>1.2</v>
      </c>
    </row>
    <row r="233" spans="1:4" ht="30">
      <c r="A233" s="12" t="s">
        <v>1891</v>
      </c>
      <c r="B233" s="185" t="s">
        <v>1542</v>
      </c>
      <c r="C233" s="216">
        <v>1</v>
      </c>
      <c r="D233" s="12">
        <v>1.2</v>
      </c>
    </row>
    <row r="234" spans="1:4" ht="30">
      <c r="A234" s="12" t="s">
        <v>1892</v>
      </c>
      <c r="B234" s="185" t="s">
        <v>1544</v>
      </c>
      <c r="C234" s="216">
        <v>1</v>
      </c>
      <c r="D234" s="12">
        <v>1.2</v>
      </c>
    </row>
    <row r="235" spans="1:4" ht="30">
      <c r="A235" s="12" t="s">
        <v>1893</v>
      </c>
      <c r="B235" s="185" t="s">
        <v>1546</v>
      </c>
      <c r="C235" s="216">
        <v>1</v>
      </c>
      <c r="D235" s="12">
        <v>1.2</v>
      </c>
    </row>
    <row r="236" spans="1:4">
      <c r="A236" s="12" t="s">
        <v>1894</v>
      </c>
      <c r="B236" s="154" t="s">
        <v>1556</v>
      </c>
      <c r="C236" s="216">
        <v>1</v>
      </c>
      <c r="D236" s="12">
        <v>1.2</v>
      </c>
    </row>
    <row r="237" spans="1:4">
      <c r="A237" s="12" t="s">
        <v>1895</v>
      </c>
      <c r="B237" s="154" t="s">
        <v>1568</v>
      </c>
      <c r="C237" s="216">
        <v>1</v>
      </c>
      <c r="D237" s="12">
        <v>1.2</v>
      </c>
    </row>
    <row r="238" spans="1:4" ht="30">
      <c r="A238" s="37" t="s">
        <v>2217</v>
      </c>
      <c r="B238" s="154" t="s">
        <v>2801</v>
      </c>
      <c r="C238" s="216">
        <v>1</v>
      </c>
      <c r="D238" s="12">
        <v>1.2</v>
      </c>
    </row>
    <row r="239" spans="1:4" ht="30">
      <c r="A239" s="37" t="s">
        <v>2218</v>
      </c>
      <c r="B239" s="154" t="s">
        <v>2802</v>
      </c>
      <c r="C239" s="216">
        <v>1</v>
      </c>
      <c r="D239" s="12">
        <v>1.2</v>
      </c>
    </row>
    <row r="240" spans="1:4" ht="30">
      <c r="A240" s="37" t="s">
        <v>2219</v>
      </c>
      <c r="B240" s="154" t="s">
        <v>2803</v>
      </c>
      <c r="C240" s="216">
        <v>1</v>
      </c>
      <c r="D240" s="12">
        <v>1.2</v>
      </c>
    </row>
    <row r="241" spans="1:4" ht="30">
      <c r="A241" s="37" t="s">
        <v>2220</v>
      </c>
      <c r="B241" s="154" t="s">
        <v>2804</v>
      </c>
      <c r="C241" s="216">
        <v>1</v>
      </c>
      <c r="D241" s="12">
        <v>1.2</v>
      </c>
    </row>
    <row r="242" spans="1:4" ht="30">
      <c r="A242" s="37" t="s">
        <v>2221</v>
      </c>
      <c r="B242" s="154" t="s">
        <v>2222</v>
      </c>
      <c r="C242" s="216">
        <v>1</v>
      </c>
      <c r="D242" s="12">
        <v>1.2</v>
      </c>
    </row>
    <row r="243" spans="1:4" ht="30">
      <c r="A243" s="37" t="s">
        <v>2223</v>
      </c>
      <c r="B243" s="154" t="s">
        <v>2224</v>
      </c>
      <c r="C243" s="216">
        <v>1</v>
      </c>
      <c r="D243" s="12">
        <v>1.2</v>
      </c>
    </row>
    <row r="244" spans="1:4" ht="30">
      <c r="A244" s="37" t="s">
        <v>2225</v>
      </c>
      <c r="B244" s="154" t="s">
        <v>2226</v>
      </c>
      <c r="C244" s="216">
        <v>1</v>
      </c>
      <c r="D244" s="12">
        <v>1.2</v>
      </c>
    </row>
    <row r="245" spans="1:4" ht="30">
      <c r="A245" s="37" t="s">
        <v>2227</v>
      </c>
      <c r="B245" s="154" t="s">
        <v>2228</v>
      </c>
      <c r="C245" s="216">
        <v>1</v>
      </c>
      <c r="D245" s="12">
        <v>1.2</v>
      </c>
    </row>
    <row r="246" spans="1:4">
      <c r="A246" s="37" t="s">
        <v>2229</v>
      </c>
      <c r="B246" s="154" t="s">
        <v>2230</v>
      </c>
      <c r="C246" s="216">
        <v>1</v>
      </c>
      <c r="D246" s="12">
        <v>1.2</v>
      </c>
    </row>
    <row r="247" spans="1:4">
      <c r="A247" s="37" t="s">
        <v>2231</v>
      </c>
      <c r="B247" s="154" t="s">
        <v>2232</v>
      </c>
      <c r="C247" s="216">
        <v>1</v>
      </c>
      <c r="D247" s="12">
        <v>1.2</v>
      </c>
    </row>
    <row r="248" spans="1:4">
      <c r="A248" s="37" t="s">
        <v>2233</v>
      </c>
      <c r="B248" s="154" t="s">
        <v>2234</v>
      </c>
      <c r="C248" s="216">
        <v>1</v>
      </c>
      <c r="D248" s="12">
        <v>1.2</v>
      </c>
    </row>
    <row r="249" spans="1:4">
      <c r="A249" s="37" t="s">
        <v>2235</v>
      </c>
      <c r="B249" s="154" t="s">
        <v>2236</v>
      </c>
      <c r="C249" s="216">
        <v>1</v>
      </c>
      <c r="D249" s="12">
        <v>1.2</v>
      </c>
    </row>
    <row r="250" spans="1:4" ht="30">
      <c r="A250" s="37" t="s">
        <v>2237</v>
      </c>
      <c r="B250" s="154" t="s">
        <v>2238</v>
      </c>
      <c r="C250" s="216">
        <v>1</v>
      </c>
      <c r="D250" s="12">
        <v>1.2</v>
      </c>
    </row>
    <row r="251" spans="1:4" ht="30">
      <c r="A251" s="37" t="s">
        <v>2239</v>
      </c>
      <c r="B251" s="154" t="s">
        <v>2240</v>
      </c>
      <c r="C251" s="216">
        <v>1</v>
      </c>
      <c r="D251" s="12">
        <v>1.2</v>
      </c>
    </row>
    <row r="252" spans="1:4" ht="30">
      <c r="A252" s="37" t="s">
        <v>2241</v>
      </c>
      <c r="B252" s="154" t="s">
        <v>2242</v>
      </c>
      <c r="C252" s="216">
        <v>1</v>
      </c>
      <c r="D252" s="12">
        <v>1.2</v>
      </c>
    </row>
    <row r="253" spans="1:4" ht="30">
      <c r="A253" s="37" t="s">
        <v>2243</v>
      </c>
      <c r="B253" s="154" t="s">
        <v>2244</v>
      </c>
      <c r="C253" s="216">
        <v>1</v>
      </c>
      <c r="D253" s="12">
        <v>1.2</v>
      </c>
    </row>
    <row r="254" spans="1:4" ht="30">
      <c r="A254" s="37" t="s">
        <v>2245</v>
      </c>
      <c r="B254" s="154" t="s">
        <v>2246</v>
      </c>
      <c r="C254" s="216">
        <v>1</v>
      </c>
      <c r="D254" s="12">
        <v>1.2</v>
      </c>
    </row>
    <row r="255" spans="1:4" ht="30">
      <c r="A255" s="37" t="s">
        <v>2247</v>
      </c>
      <c r="B255" s="154" t="s">
        <v>2248</v>
      </c>
      <c r="C255" s="216">
        <v>1</v>
      </c>
      <c r="D255" s="12">
        <v>1.2</v>
      </c>
    </row>
    <row r="256" spans="1:4" ht="30">
      <c r="A256" s="37" t="s">
        <v>2249</v>
      </c>
      <c r="B256" s="154" t="s">
        <v>2250</v>
      </c>
      <c r="C256" s="216">
        <v>1</v>
      </c>
      <c r="D256" s="12">
        <v>1.2</v>
      </c>
    </row>
    <row r="257" spans="1:4" ht="30">
      <c r="A257" s="37" t="s">
        <v>2251</v>
      </c>
      <c r="B257" s="154" t="s">
        <v>2252</v>
      </c>
      <c r="C257" s="216">
        <v>1</v>
      </c>
      <c r="D257" s="12">
        <v>1.2</v>
      </c>
    </row>
    <row r="258" spans="1:4" ht="30">
      <c r="A258" s="37" t="s">
        <v>2253</v>
      </c>
      <c r="B258" s="154" t="s">
        <v>2254</v>
      </c>
      <c r="C258" s="216">
        <v>1</v>
      </c>
      <c r="D258" s="12">
        <v>1.2</v>
      </c>
    </row>
    <row r="259" spans="1:4" ht="30">
      <c r="A259" s="37" t="s">
        <v>2255</v>
      </c>
      <c r="B259" s="154" t="s">
        <v>2256</v>
      </c>
      <c r="C259" s="216">
        <v>1</v>
      </c>
      <c r="D259" s="12">
        <v>1.2</v>
      </c>
    </row>
    <row r="260" spans="1:4" ht="30">
      <c r="A260" s="37" t="s">
        <v>2257</v>
      </c>
      <c r="B260" s="154" t="s">
        <v>2258</v>
      </c>
      <c r="C260" s="216">
        <v>1</v>
      </c>
      <c r="D260" s="12">
        <v>1.2</v>
      </c>
    </row>
    <row r="261" spans="1:4" ht="30">
      <c r="A261" s="37" t="s">
        <v>2259</v>
      </c>
      <c r="B261" s="154" t="s">
        <v>2260</v>
      </c>
      <c r="C261" s="216">
        <v>1</v>
      </c>
      <c r="D261" s="12">
        <v>1.2</v>
      </c>
    </row>
    <row r="262" spans="1:4">
      <c r="A262" s="37" t="s">
        <v>2261</v>
      </c>
      <c r="B262" s="154" t="s">
        <v>2262</v>
      </c>
      <c r="C262" s="216">
        <v>1</v>
      </c>
      <c r="D262" s="12">
        <v>1.2</v>
      </c>
    </row>
    <row r="263" spans="1:4">
      <c r="A263" s="37" t="s">
        <v>2263</v>
      </c>
      <c r="B263" s="154" t="s">
        <v>2264</v>
      </c>
      <c r="C263" s="216">
        <v>1</v>
      </c>
      <c r="D263" s="12">
        <v>1.2</v>
      </c>
    </row>
    <row r="264" spans="1:4" ht="30">
      <c r="A264" s="37" t="s">
        <v>2265</v>
      </c>
      <c r="B264" s="154" t="s">
        <v>2266</v>
      </c>
      <c r="C264" s="216">
        <v>1</v>
      </c>
      <c r="D264" s="12">
        <v>1.2</v>
      </c>
    </row>
    <row r="265" spans="1:4" ht="30">
      <c r="A265" s="37" t="s">
        <v>2267</v>
      </c>
      <c r="B265" s="154" t="s">
        <v>2268</v>
      </c>
      <c r="C265" s="216">
        <v>1</v>
      </c>
      <c r="D265" s="12">
        <v>1.2</v>
      </c>
    </row>
    <row r="266" spans="1:4" ht="30">
      <c r="A266" s="37" t="s">
        <v>2269</v>
      </c>
      <c r="B266" s="154" t="s">
        <v>2270</v>
      </c>
      <c r="C266" s="216">
        <v>1</v>
      </c>
      <c r="D266" s="12">
        <v>1.2</v>
      </c>
    </row>
    <row r="267" spans="1:4" ht="30">
      <c r="A267" s="37" t="s">
        <v>2271</v>
      </c>
      <c r="B267" s="154" t="s">
        <v>2272</v>
      </c>
      <c r="C267" s="216">
        <v>1</v>
      </c>
      <c r="D267" s="12">
        <v>1.2</v>
      </c>
    </row>
    <row r="268" spans="1:4" ht="30">
      <c r="A268" s="37" t="s">
        <v>2273</v>
      </c>
      <c r="B268" s="154" t="s">
        <v>2274</v>
      </c>
      <c r="C268" s="216">
        <v>1</v>
      </c>
      <c r="D268" s="12">
        <v>1.2</v>
      </c>
    </row>
    <row r="269" spans="1:4" ht="30">
      <c r="A269" s="37" t="s">
        <v>2275</v>
      </c>
      <c r="B269" s="154" t="s">
        <v>2276</v>
      </c>
      <c r="C269" s="216">
        <v>1</v>
      </c>
      <c r="D269" s="12">
        <v>1.2</v>
      </c>
    </row>
    <row r="270" spans="1:4" ht="15.75" customHeight="1">
      <c r="A270" s="359"/>
      <c r="B270" s="359"/>
      <c r="C270" s="359"/>
      <c r="D270" s="359"/>
    </row>
  </sheetData>
  <mergeCells count="3">
    <mergeCell ref="A270:D270"/>
    <mergeCell ref="A3:D3"/>
    <mergeCell ref="A10:D10"/>
  </mergeCells>
  <conditionalFormatting sqref="A3:A4 C1:C2">
    <cfRule type="duplicateValues" dxfId="11" priority="8" stopIfTrue="1"/>
  </conditionalFormatting>
  <conditionalFormatting sqref="A270:A65486 A5:A9">
    <cfRule type="duplicateValues" dxfId="10" priority="629" stopIfTrue="1"/>
  </conditionalFormatting>
  <conditionalFormatting sqref="A13">
    <cfRule type="duplicateValues" dxfId="9" priority="3"/>
  </conditionalFormatting>
  <conditionalFormatting sqref="A14">
    <cfRule type="duplicateValues" dxfId="8" priority="4"/>
  </conditionalFormatting>
  <conditionalFormatting sqref="A217:A237 A10:A29 A128:A214 A43:A103">
    <cfRule type="duplicateValues" dxfId="7" priority="2" stopIfTrue="1"/>
  </conditionalFormatting>
  <conditionalFormatting sqref="B238:B269">
    <cfRule type="duplicateValues" dxfId="6" priority="1"/>
  </conditionalFormatting>
  <pageMargins left="0.17" right="0.17" top="0.16" bottom="0.17" header="0.16" footer="0.17"/>
  <pageSetup paperSize="9" scale="43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0A40C0-3AE6-4086-97C0-2D62D387FF6D}">
  <sheetPr>
    <tabColor rgb="FFFFC000"/>
  </sheetPr>
  <dimension ref="A1:G119"/>
  <sheetViews>
    <sheetView topLeftCell="A52" zoomScale="85" zoomScaleNormal="85" workbookViewId="0">
      <selection activeCell="J70" sqref="J70"/>
    </sheetView>
  </sheetViews>
  <sheetFormatPr defaultRowHeight="15"/>
  <cols>
    <col min="1" max="1" width="15.5703125" style="180" customWidth="1"/>
    <col min="2" max="2" width="136.42578125" style="180" customWidth="1"/>
    <col min="3" max="256" width="9.140625" style="172"/>
    <col min="257" max="257" width="13.42578125" style="172" customWidth="1"/>
    <col min="258" max="258" width="131.7109375" style="172" customWidth="1"/>
    <col min="259" max="512" width="9.140625" style="172"/>
    <col min="513" max="513" width="13.42578125" style="172" customWidth="1"/>
    <col min="514" max="514" width="131.7109375" style="172" customWidth="1"/>
    <col min="515" max="768" width="9.140625" style="172"/>
    <col min="769" max="769" width="13.42578125" style="172" customWidth="1"/>
    <col min="770" max="770" width="131.7109375" style="172" customWidth="1"/>
    <col min="771" max="1024" width="9.140625" style="172"/>
    <col min="1025" max="1025" width="13.42578125" style="172" customWidth="1"/>
    <col min="1026" max="1026" width="131.7109375" style="172" customWidth="1"/>
    <col min="1027" max="1280" width="9.140625" style="172"/>
    <col min="1281" max="1281" width="13.42578125" style="172" customWidth="1"/>
    <col min="1282" max="1282" width="131.7109375" style="172" customWidth="1"/>
    <col min="1283" max="1536" width="9.140625" style="172"/>
    <col min="1537" max="1537" width="13.42578125" style="172" customWidth="1"/>
    <col min="1538" max="1538" width="131.7109375" style="172" customWidth="1"/>
    <col min="1539" max="1792" width="9.140625" style="172"/>
    <col min="1793" max="1793" width="13.42578125" style="172" customWidth="1"/>
    <col min="1794" max="1794" width="131.7109375" style="172" customWidth="1"/>
    <col min="1795" max="2048" width="9.140625" style="172"/>
    <col min="2049" max="2049" width="13.42578125" style="172" customWidth="1"/>
    <col min="2050" max="2050" width="131.7109375" style="172" customWidth="1"/>
    <col min="2051" max="2304" width="9.140625" style="172"/>
    <col min="2305" max="2305" width="13.42578125" style="172" customWidth="1"/>
    <col min="2306" max="2306" width="131.7109375" style="172" customWidth="1"/>
    <col min="2307" max="2560" width="9.140625" style="172"/>
    <col min="2561" max="2561" width="13.42578125" style="172" customWidth="1"/>
    <col min="2562" max="2562" width="131.7109375" style="172" customWidth="1"/>
    <col min="2563" max="2816" width="9.140625" style="172"/>
    <col min="2817" max="2817" width="13.42578125" style="172" customWidth="1"/>
    <col min="2818" max="2818" width="131.7109375" style="172" customWidth="1"/>
    <col min="2819" max="3072" width="9.140625" style="172"/>
    <col min="3073" max="3073" width="13.42578125" style="172" customWidth="1"/>
    <col min="3074" max="3074" width="131.7109375" style="172" customWidth="1"/>
    <col min="3075" max="3328" width="9.140625" style="172"/>
    <col min="3329" max="3329" width="13.42578125" style="172" customWidth="1"/>
    <col min="3330" max="3330" width="131.7109375" style="172" customWidth="1"/>
    <col min="3331" max="3584" width="9.140625" style="172"/>
    <col min="3585" max="3585" width="13.42578125" style="172" customWidth="1"/>
    <col min="3586" max="3586" width="131.7109375" style="172" customWidth="1"/>
    <col min="3587" max="3840" width="9.140625" style="172"/>
    <col min="3841" max="3841" width="13.42578125" style="172" customWidth="1"/>
    <col min="3842" max="3842" width="131.7109375" style="172" customWidth="1"/>
    <col min="3843" max="4096" width="9.140625" style="172"/>
    <col min="4097" max="4097" width="13.42578125" style="172" customWidth="1"/>
    <col min="4098" max="4098" width="131.7109375" style="172" customWidth="1"/>
    <col min="4099" max="4352" width="9.140625" style="172"/>
    <col min="4353" max="4353" width="13.42578125" style="172" customWidth="1"/>
    <col min="4354" max="4354" width="131.7109375" style="172" customWidth="1"/>
    <col min="4355" max="4608" width="9.140625" style="172"/>
    <col min="4609" max="4609" width="13.42578125" style="172" customWidth="1"/>
    <col min="4610" max="4610" width="131.7109375" style="172" customWidth="1"/>
    <col min="4611" max="4864" width="9.140625" style="172"/>
    <col min="4865" max="4865" width="13.42578125" style="172" customWidth="1"/>
    <col min="4866" max="4866" width="131.7109375" style="172" customWidth="1"/>
    <col min="4867" max="5120" width="9.140625" style="172"/>
    <col min="5121" max="5121" width="13.42578125" style="172" customWidth="1"/>
    <col min="5122" max="5122" width="131.7109375" style="172" customWidth="1"/>
    <col min="5123" max="5376" width="9.140625" style="172"/>
    <col min="5377" max="5377" width="13.42578125" style="172" customWidth="1"/>
    <col min="5378" max="5378" width="131.7109375" style="172" customWidth="1"/>
    <col min="5379" max="5632" width="9.140625" style="172"/>
    <col min="5633" max="5633" width="13.42578125" style="172" customWidth="1"/>
    <col min="5634" max="5634" width="131.7109375" style="172" customWidth="1"/>
    <col min="5635" max="5888" width="9.140625" style="172"/>
    <col min="5889" max="5889" width="13.42578125" style="172" customWidth="1"/>
    <col min="5890" max="5890" width="131.7109375" style="172" customWidth="1"/>
    <col min="5891" max="6144" width="9.140625" style="172"/>
    <col min="6145" max="6145" width="13.42578125" style="172" customWidth="1"/>
    <col min="6146" max="6146" width="131.7109375" style="172" customWidth="1"/>
    <col min="6147" max="6400" width="9.140625" style="172"/>
    <col min="6401" max="6401" width="13.42578125" style="172" customWidth="1"/>
    <col min="6402" max="6402" width="131.7109375" style="172" customWidth="1"/>
    <col min="6403" max="6656" width="9.140625" style="172"/>
    <col min="6657" max="6657" width="13.42578125" style="172" customWidth="1"/>
    <col min="6658" max="6658" width="131.7109375" style="172" customWidth="1"/>
    <col min="6659" max="6912" width="9.140625" style="172"/>
    <col min="6913" max="6913" width="13.42578125" style="172" customWidth="1"/>
    <col min="6914" max="6914" width="131.7109375" style="172" customWidth="1"/>
    <col min="6915" max="7168" width="9.140625" style="172"/>
    <col min="7169" max="7169" width="13.42578125" style="172" customWidth="1"/>
    <col min="7170" max="7170" width="131.7109375" style="172" customWidth="1"/>
    <col min="7171" max="7424" width="9.140625" style="172"/>
    <col min="7425" max="7425" width="13.42578125" style="172" customWidth="1"/>
    <col min="7426" max="7426" width="131.7109375" style="172" customWidth="1"/>
    <col min="7427" max="7680" width="9.140625" style="172"/>
    <col min="7681" max="7681" width="13.42578125" style="172" customWidth="1"/>
    <col min="7682" max="7682" width="131.7109375" style="172" customWidth="1"/>
    <col min="7683" max="7936" width="9.140625" style="172"/>
    <col min="7937" max="7937" width="13.42578125" style="172" customWidth="1"/>
    <col min="7938" max="7938" width="131.7109375" style="172" customWidth="1"/>
    <col min="7939" max="8192" width="9.140625" style="172"/>
    <col min="8193" max="8193" width="13.42578125" style="172" customWidth="1"/>
    <col min="8194" max="8194" width="131.7109375" style="172" customWidth="1"/>
    <col min="8195" max="8448" width="9.140625" style="172"/>
    <col min="8449" max="8449" width="13.42578125" style="172" customWidth="1"/>
    <col min="8450" max="8450" width="131.7109375" style="172" customWidth="1"/>
    <col min="8451" max="8704" width="9.140625" style="172"/>
    <col min="8705" max="8705" width="13.42578125" style="172" customWidth="1"/>
    <col min="8706" max="8706" width="131.7109375" style="172" customWidth="1"/>
    <col min="8707" max="8960" width="9.140625" style="172"/>
    <col min="8961" max="8961" width="13.42578125" style="172" customWidth="1"/>
    <col min="8962" max="8962" width="131.7109375" style="172" customWidth="1"/>
    <col min="8963" max="9216" width="9.140625" style="172"/>
    <col min="9217" max="9217" width="13.42578125" style="172" customWidth="1"/>
    <col min="9218" max="9218" width="131.7109375" style="172" customWidth="1"/>
    <col min="9219" max="9472" width="9.140625" style="172"/>
    <col min="9473" max="9473" width="13.42578125" style="172" customWidth="1"/>
    <col min="9474" max="9474" width="131.7109375" style="172" customWidth="1"/>
    <col min="9475" max="9728" width="9.140625" style="172"/>
    <col min="9729" max="9729" width="13.42578125" style="172" customWidth="1"/>
    <col min="9730" max="9730" width="131.7109375" style="172" customWidth="1"/>
    <col min="9731" max="9984" width="9.140625" style="172"/>
    <col min="9985" max="9985" width="13.42578125" style="172" customWidth="1"/>
    <col min="9986" max="9986" width="131.7109375" style="172" customWidth="1"/>
    <col min="9987" max="10240" width="9.140625" style="172"/>
    <col min="10241" max="10241" width="13.42578125" style="172" customWidth="1"/>
    <col min="10242" max="10242" width="131.7109375" style="172" customWidth="1"/>
    <col min="10243" max="10496" width="9.140625" style="172"/>
    <col min="10497" max="10497" width="13.42578125" style="172" customWidth="1"/>
    <col min="10498" max="10498" width="131.7109375" style="172" customWidth="1"/>
    <col min="10499" max="10752" width="9.140625" style="172"/>
    <col min="10753" max="10753" width="13.42578125" style="172" customWidth="1"/>
    <col min="10754" max="10754" width="131.7109375" style="172" customWidth="1"/>
    <col min="10755" max="11008" width="9.140625" style="172"/>
    <col min="11009" max="11009" width="13.42578125" style="172" customWidth="1"/>
    <col min="11010" max="11010" width="131.7109375" style="172" customWidth="1"/>
    <col min="11011" max="11264" width="9.140625" style="172"/>
    <col min="11265" max="11265" width="13.42578125" style="172" customWidth="1"/>
    <col min="11266" max="11266" width="131.7109375" style="172" customWidth="1"/>
    <col min="11267" max="11520" width="9.140625" style="172"/>
    <col min="11521" max="11521" width="13.42578125" style="172" customWidth="1"/>
    <col min="11522" max="11522" width="131.7109375" style="172" customWidth="1"/>
    <col min="11523" max="11776" width="9.140625" style="172"/>
    <col min="11777" max="11777" width="13.42578125" style="172" customWidth="1"/>
    <col min="11778" max="11778" width="131.7109375" style="172" customWidth="1"/>
    <col min="11779" max="12032" width="9.140625" style="172"/>
    <col min="12033" max="12033" width="13.42578125" style="172" customWidth="1"/>
    <col min="12034" max="12034" width="131.7109375" style="172" customWidth="1"/>
    <col min="12035" max="12288" width="9.140625" style="172"/>
    <col min="12289" max="12289" width="13.42578125" style="172" customWidth="1"/>
    <col min="12290" max="12290" width="131.7109375" style="172" customWidth="1"/>
    <col min="12291" max="12544" width="9.140625" style="172"/>
    <col min="12545" max="12545" width="13.42578125" style="172" customWidth="1"/>
    <col min="12546" max="12546" width="131.7109375" style="172" customWidth="1"/>
    <col min="12547" max="12800" width="9.140625" style="172"/>
    <col min="12801" max="12801" width="13.42578125" style="172" customWidth="1"/>
    <col min="12802" max="12802" width="131.7109375" style="172" customWidth="1"/>
    <col min="12803" max="13056" width="9.140625" style="172"/>
    <col min="13057" max="13057" width="13.42578125" style="172" customWidth="1"/>
    <col min="13058" max="13058" width="131.7109375" style="172" customWidth="1"/>
    <col min="13059" max="13312" width="9.140625" style="172"/>
    <col min="13313" max="13313" width="13.42578125" style="172" customWidth="1"/>
    <col min="13314" max="13314" width="131.7109375" style="172" customWidth="1"/>
    <col min="13315" max="13568" width="9.140625" style="172"/>
    <col min="13569" max="13569" width="13.42578125" style="172" customWidth="1"/>
    <col min="13570" max="13570" width="131.7109375" style="172" customWidth="1"/>
    <col min="13571" max="13824" width="9.140625" style="172"/>
    <col min="13825" max="13825" width="13.42578125" style="172" customWidth="1"/>
    <col min="13826" max="13826" width="131.7109375" style="172" customWidth="1"/>
    <col min="13827" max="14080" width="9.140625" style="172"/>
    <col min="14081" max="14081" width="13.42578125" style="172" customWidth="1"/>
    <col min="14082" max="14082" width="131.7109375" style="172" customWidth="1"/>
    <col min="14083" max="14336" width="9.140625" style="172"/>
    <col min="14337" max="14337" width="13.42578125" style="172" customWidth="1"/>
    <col min="14338" max="14338" width="131.7109375" style="172" customWidth="1"/>
    <col min="14339" max="14592" width="9.140625" style="172"/>
    <col min="14593" max="14593" width="13.42578125" style="172" customWidth="1"/>
    <col min="14594" max="14594" width="131.7109375" style="172" customWidth="1"/>
    <col min="14595" max="14848" width="9.140625" style="172"/>
    <col min="14849" max="14849" width="13.42578125" style="172" customWidth="1"/>
    <col min="14850" max="14850" width="131.7109375" style="172" customWidth="1"/>
    <col min="14851" max="15104" width="9.140625" style="172"/>
    <col min="15105" max="15105" width="13.42578125" style="172" customWidth="1"/>
    <col min="15106" max="15106" width="131.7109375" style="172" customWidth="1"/>
    <col min="15107" max="15360" width="9.140625" style="172"/>
    <col min="15361" max="15361" width="13.42578125" style="172" customWidth="1"/>
    <col min="15362" max="15362" width="131.7109375" style="172" customWidth="1"/>
    <col min="15363" max="15616" width="9.140625" style="172"/>
    <col min="15617" max="15617" width="13.42578125" style="172" customWidth="1"/>
    <col min="15618" max="15618" width="131.7109375" style="172" customWidth="1"/>
    <col min="15619" max="15872" width="9.140625" style="172"/>
    <col min="15873" max="15873" width="13.42578125" style="172" customWidth="1"/>
    <col min="15874" max="15874" width="131.7109375" style="172" customWidth="1"/>
    <col min="15875" max="16128" width="9.140625" style="172"/>
    <col min="16129" max="16129" width="13.42578125" style="172" customWidth="1"/>
    <col min="16130" max="16130" width="131.7109375" style="172" customWidth="1"/>
    <col min="16131" max="16384" width="9.140625" style="172"/>
  </cols>
  <sheetData>
    <row r="1" spans="1:5" s="30" customFormat="1">
      <c r="A1" s="168"/>
      <c r="B1" s="181" t="s">
        <v>718</v>
      </c>
      <c r="C1" s="169"/>
      <c r="E1" s="171"/>
    </row>
    <row r="2" spans="1:5" s="30" customFormat="1">
      <c r="A2" s="168"/>
      <c r="B2" s="182" t="s">
        <v>2053</v>
      </c>
      <c r="C2" s="181"/>
      <c r="E2" s="171"/>
    </row>
    <row r="3" spans="1:5" ht="15" customHeight="1">
      <c r="B3" s="182" t="s">
        <v>2054</v>
      </c>
      <c r="C3" s="31"/>
    </row>
    <row r="4" spans="1:5" ht="15" customHeight="1">
      <c r="B4" s="182"/>
      <c r="C4" s="31"/>
    </row>
    <row r="5" spans="1:5">
      <c r="A5" s="125"/>
      <c r="B5" s="173" t="s">
        <v>1924</v>
      </c>
    </row>
    <row r="6" spans="1:5">
      <c r="A6" s="125"/>
      <c r="B6" s="173" t="s">
        <v>12</v>
      </c>
    </row>
    <row r="7" spans="1:5" ht="15.75" customHeight="1">
      <c r="A7" s="125"/>
      <c r="B7" s="173" t="s">
        <v>667</v>
      </c>
    </row>
    <row r="8" spans="1:5">
      <c r="A8" s="125"/>
      <c r="B8" s="174" t="s">
        <v>712</v>
      </c>
    </row>
    <row r="9" spans="1:5" ht="14.25" customHeight="1">
      <c r="A9" s="159"/>
      <c r="B9" s="159"/>
    </row>
    <row r="10" spans="1:5" s="1" customFormat="1" ht="15.75">
      <c r="A10" s="357" t="s">
        <v>1925</v>
      </c>
      <c r="B10" s="357"/>
    </row>
    <row r="11" spans="1:5" s="1" customFormat="1">
      <c r="A11" s="6"/>
      <c r="B11" s="6"/>
    </row>
    <row r="12" spans="1:5" s="1" customFormat="1" ht="15.75">
      <c r="A12" s="162" t="s">
        <v>1621</v>
      </c>
      <c r="B12" s="162" t="s">
        <v>1622</v>
      </c>
    </row>
    <row r="13" spans="1:5" s="1" customFormat="1" ht="15.75">
      <c r="A13" s="144" t="s">
        <v>1642</v>
      </c>
      <c r="B13" s="145" t="s">
        <v>1643</v>
      </c>
    </row>
    <row r="14" spans="1:5" s="1" customFormat="1" ht="15.75">
      <c r="A14" s="163" t="s">
        <v>1656</v>
      </c>
      <c r="B14" s="147" t="s">
        <v>1657</v>
      </c>
    </row>
    <row r="15" spans="1:5" s="1" customFormat="1" ht="15.75">
      <c r="A15" s="144" t="s">
        <v>1658</v>
      </c>
      <c r="B15" s="145" t="s">
        <v>1926</v>
      </c>
    </row>
    <row r="16" spans="1:5" s="1" customFormat="1" ht="15.75">
      <c r="A16" s="144" t="s">
        <v>1667</v>
      </c>
      <c r="B16" s="145" t="s">
        <v>1623</v>
      </c>
    </row>
    <row r="17" spans="1:2" s="1" customFormat="1" ht="30">
      <c r="A17" s="37" t="s">
        <v>2155</v>
      </c>
      <c r="B17" s="154" t="s">
        <v>2133</v>
      </c>
    </row>
    <row r="18" spans="1:2" s="1" customFormat="1" ht="30">
      <c r="A18" s="37" t="s">
        <v>2156</v>
      </c>
      <c r="B18" s="154" t="s">
        <v>2134</v>
      </c>
    </row>
    <row r="19" spans="1:2" s="1" customFormat="1" ht="30">
      <c r="A19" s="37" t="s">
        <v>2157</v>
      </c>
      <c r="B19" s="154" t="s">
        <v>2135</v>
      </c>
    </row>
    <row r="20" spans="1:2" s="1" customFormat="1">
      <c r="A20" s="37" t="s">
        <v>2158</v>
      </c>
      <c r="B20" s="154" t="s">
        <v>1624</v>
      </c>
    </row>
    <row r="21" spans="1:2" s="1" customFormat="1">
      <c r="A21" s="37" t="s">
        <v>2159</v>
      </c>
      <c r="B21" s="154" t="s">
        <v>1625</v>
      </c>
    </row>
    <row r="22" spans="1:2" s="1" customFormat="1">
      <c r="A22" s="37" t="s">
        <v>2160</v>
      </c>
      <c r="B22" s="154" t="s">
        <v>2136</v>
      </c>
    </row>
    <row r="23" spans="1:2" s="1" customFormat="1">
      <c r="A23" s="37" t="s">
        <v>2161</v>
      </c>
      <c r="B23" s="154" t="s">
        <v>2137</v>
      </c>
    </row>
    <row r="24" spans="1:2" s="1" customFormat="1">
      <c r="A24" s="37" t="s">
        <v>2162</v>
      </c>
      <c r="B24" s="154" t="s">
        <v>2138</v>
      </c>
    </row>
    <row r="25" spans="1:2" s="1" customFormat="1">
      <c r="A25" s="37" t="s">
        <v>2163</v>
      </c>
      <c r="B25" s="154" t="s">
        <v>1626</v>
      </c>
    </row>
    <row r="26" spans="1:2" s="1" customFormat="1">
      <c r="A26" s="37" t="s">
        <v>2164</v>
      </c>
      <c r="B26" s="154" t="s">
        <v>1627</v>
      </c>
    </row>
    <row r="27" spans="1:2" s="1" customFormat="1">
      <c r="A27" s="37" t="s">
        <v>2165</v>
      </c>
      <c r="B27" s="154" t="s">
        <v>2140</v>
      </c>
    </row>
    <row r="28" spans="1:2" s="1" customFormat="1">
      <c r="A28" s="37" t="s">
        <v>2166</v>
      </c>
      <c r="B28" s="154" t="s">
        <v>2141</v>
      </c>
    </row>
    <row r="29" spans="1:2" s="1" customFormat="1">
      <c r="A29" s="37" t="s">
        <v>2167</v>
      </c>
      <c r="B29" s="154" t="s">
        <v>2142</v>
      </c>
    </row>
    <row r="30" spans="1:2" s="1" customFormat="1" ht="15.75">
      <c r="A30" s="144" t="s">
        <v>1727</v>
      </c>
      <c r="B30" s="145" t="s">
        <v>1927</v>
      </c>
    </row>
    <row r="31" spans="1:2" s="1" customFormat="1" ht="15.75">
      <c r="A31" s="144" t="s">
        <v>1728</v>
      </c>
      <c r="B31" s="145" t="s">
        <v>1629</v>
      </c>
    </row>
    <row r="32" spans="1:2" s="1" customFormat="1" ht="15.75">
      <c r="A32" s="144" t="s">
        <v>1758</v>
      </c>
      <c r="B32" s="145" t="s">
        <v>2010</v>
      </c>
    </row>
    <row r="33" spans="1:2" s="1" customFormat="1" ht="15.75">
      <c r="A33" s="144" t="s">
        <v>1759</v>
      </c>
      <c r="B33" s="145" t="s">
        <v>2011</v>
      </c>
    </row>
    <row r="34" spans="1:2" s="1" customFormat="1" ht="15.75">
      <c r="A34" s="144" t="s">
        <v>1760</v>
      </c>
      <c r="B34" s="145" t="s">
        <v>2012</v>
      </c>
    </row>
    <row r="35" spans="1:2" s="1" customFormat="1" ht="15.75">
      <c r="A35" s="144" t="s">
        <v>1761</v>
      </c>
      <c r="B35" s="145" t="s">
        <v>2013</v>
      </c>
    </row>
    <row r="36" spans="1:2" s="1" customFormat="1" ht="15.75">
      <c r="A36" s="144" t="s">
        <v>1762</v>
      </c>
      <c r="B36" s="145" t="s">
        <v>2014</v>
      </c>
    </row>
    <row r="37" spans="1:2" s="1" customFormat="1" ht="15.75">
      <c r="A37" s="144" t="s">
        <v>1763</v>
      </c>
      <c r="B37" s="145" t="s">
        <v>2015</v>
      </c>
    </row>
    <row r="38" spans="1:2" s="1" customFormat="1" ht="15.75">
      <c r="A38" s="144" t="s">
        <v>1764</v>
      </c>
      <c r="B38" s="145" t="s">
        <v>2016</v>
      </c>
    </row>
    <row r="39" spans="1:2" s="1" customFormat="1" ht="15.75">
      <c r="A39" s="144" t="s">
        <v>1765</v>
      </c>
      <c r="B39" s="145" t="s">
        <v>2017</v>
      </c>
    </row>
    <row r="40" spans="1:2" s="1" customFormat="1" ht="15.75">
      <c r="A40" s="144" t="s">
        <v>1766</v>
      </c>
      <c r="B40" s="145" t="s">
        <v>2018</v>
      </c>
    </row>
    <row r="41" spans="1:2" s="1" customFormat="1" ht="31.5">
      <c r="A41" s="144" t="s">
        <v>1767</v>
      </c>
      <c r="B41" s="145" t="s">
        <v>2019</v>
      </c>
    </row>
    <row r="42" spans="1:2" s="1" customFormat="1">
      <c r="A42" s="37" t="s">
        <v>2168</v>
      </c>
      <c r="B42" s="154" t="s">
        <v>2277</v>
      </c>
    </row>
    <row r="43" spans="1:2" s="1" customFormat="1" ht="30">
      <c r="A43" s="37" t="s">
        <v>2170</v>
      </c>
      <c r="B43" s="154" t="s">
        <v>2278</v>
      </c>
    </row>
    <row r="44" spans="1:2" s="1" customFormat="1" ht="30">
      <c r="A44" s="37" t="s">
        <v>2172</v>
      </c>
      <c r="B44" s="154" t="s">
        <v>2279</v>
      </c>
    </row>
    <row r="45" spans="1:2" s="1" customFormat="1" ht="30">
      <c r="A45" s="37" t="s">
        <v>2174</v>
      </c>
      <c r="B45" s="154" t="s">
        <v>2280</v>
      </c>
    </row>
    <row r="46" spans="1:2" s="1" customFormat="1" ht="30">
      <c r="A46" s="37" t="s">
        <v>2176</v>
      </c>
      <c r="B46" s="154" t="s">
        <v>2281</v>
      </c>
    </row>
    <row r="47" spans="1:2" s="1" customFormat="1" ht="30">
      <c r="A47" s="37" t="s">
        <v>2178</v>
      </c>
      <c r="B47" s="154" t="s">
        <v>2282</v>
      </c>
    </row>
    <row r="48" spans="1:2" s="1" customFormat="1" ht="30">
      <c r="A48" s="37" t="s">
        <v>2180</v>
      </c>
      <c r="B48" s="154" t="s">
        <v>2283</v>
      </c>
    </row>
    <row r="49" spans="1:2" s="1" customFormat="1" ht="30">
      <c r="A49" s="37" t="s">
        <v>2182</v>
      </c>
      <c r="B49" s="154" t="s">
        <v>2284</v>
      </c>
    </row>
    <row r="50" spans="1:2" s="1" customFormat="1" ht="30">
      <c r="A50" s="37" t="s">
        <v>2184</v>
      </c>
      <c r="B50" s="154" t="s">
        <v>2285</v>
      </c>
    </row>
    <row r="51" spans="1:2" s="1" customFormat="1" ht="30">
      <c r="A51" s="37" t="s">
        <v>2186</v>
      </c>
      <c r="B51" s="154" t="s">
        <v>2286</v>
      </c>
    </row>
    <row r="52" spans="1:2" s="1" customFormat="1" ht="30">
      <c r="A52" s="37" t="s">
        <v>2188</v>
      </c>
      <c r="B52" s="154" t="s">
        <v>2287</v>
      </c>
    </row>
    <row r="53" spans="1:2" s="1" customFormat="1" ht="30">
      <c r="A53" s="37" t="s">
        <v>2190</v>
      </c>
      <c r="B53" s="154" t="s">
        <v>2288</v>
      </c>
    </row>
    <row r="54" spans="1:2" s="1" customFormat="1">
      <c r="A54" s="37" t="s">
        <v>2192</v>
      </c>
      <c r="B54" s="154" t="s">
        <v>2146</v>
      </c>
    </row>
    <row r="55" spans="1:2" s="1" customFormat="1">
      <c r="A55" s="37" t="s">
        <v>2193</v>
      </c>
      <c r="B55" s="154" t="s">
        <v>2814</v>
      </c>
    </row>
    <row r="56" spans="1:2" s="1" customFormat="1" ht="30">
      <c r="A56" s="37" t="s">
        <v>2195</v>
      </c>
      <c r="B56" s="154" t="s">
        <v>2815</v>
      </c>
    </row>
    <row r="57" spans="1:2" s="1" customFormat="1" ht="30">
      <c r="A57" s="37" t="s">
        <v>2197</v>
      </c>
      <c r="B57" s="154" t="s">
        <v>2816</v>
      </c>
    </row>
    <row r="58" spans="1:2" s="1" customFormat="1" ht="30">
      <c r="A58" s="37" t="s">
        <v>2199</v>
      </c>
      <c r="B58" s="154" t="s">
        <v>2817</v>
      </c>
    </row>
    <row r="59" spans="1:2" s="1" customFormat="1" ht="30">
      <c r="A59" s="37" t="s">
        <v>2201</v>
      </c>
      <c r="B59" s="154" t="s">
        <v>2818</v>
      </c>
    </row>
    <row r="60" spans="1:2" s="1" customFormat="1">
      <c r="A60" s="37" t="s">
        <v>2203</v>
      </c>
      <c r="B60" s="154" t="s">
        <v>2819</v>
      </c>
    </row>
    <row r="61" spans="1:2" s="1" customFormat="1" ht="30">
      <c r="A61" s="37" t="s">
        <v>2205</v>
      </c>
      <c r="B61" s="154" t="s">
        <v>2820</v>
      </c>
    </row>
    <row r="62" spans="1:2" s="1" customFormat="1" ht="30">
      <c r="A62" s="37" t="s">
        <v>2207</v>
      </c>
      <c r="B62" s="154" t="s">
        <v>2821</v>
      </c>
    </row>
    <row r="63" spans="1:2" s="1" customFormat="1" ht="30">
      <c r="A63" s="37" t="s">
        <v>2209</v>
      </c>
      <c r="B63" s="154" t="s">
        <v>2822</v>
      </c>
    </row>
    <row r="64" spans="1:2" s="1" customFormat="1" ht="30">
      <c r="A64" s="37" t="s">
        <v>2211</v>
      </c>
      <c r="B64" s="154" t="s">
        <v>2823</v>
      </c>
    </row>
    <row r="65" spans="1:2" s="1" customFormat="1">
      <c r="A65" s="37" t="s">
        <v>2213</v>
      </c>
      <c r="B65" s="154" t="s">
        <v>2824</v>
      </c>
    </row>
    <row r="66" spans="1:2" s="1" customFormat="1">
      <c r="A66" s="37" t="s">
        <v>2027</v>
      </c>
      <c r="B66" s="154" t="s">
        <v>2825</v>
      </c>
    </row>
    <row r="67" spans="1:2" s="1" customFormat="1">
      <c r="A67" s="37" t="s">
        <v>2028</v>
      </c>
      <c r="B67" s="154" t="s">
        <v>2826</v>
      </c>
    </row>
    <row r="68" spans="1:2" s="1" customFormat="1" ht="30">
      <c r="A68" s="37" t="s">
        <v>2029</v>
      </c>
      <c r="B68" s="154" t="s">
        <v>2827</v>
      </c>
    </row>
    <row r="69" spans="1:2" s="1" customFormat="1" ht="30">
      <c r="A69" s="37" t="s">
        <v>2030</v>
      </c>
      <c r="B69" s="154" t="s">
        <v>2828</v>
      </c>
    </row>
    <row r="70" spans="1:2" s="1" customFormat="1" ht="30">
      <c r="A70" s="37" t="s">
        <v>2031</v>
      </c>
      <c r="B70" s="154" t="s">
        <v>2829</v>
      </c>
    </row>
    <row r="71" spans="1:2" s="1" customFormat="1">
      <c r="A71" s="37" t="s">
        <v>2032</v>
      </c>
      <c r="B71" s="154" t="s">
        <v>2830</v>
      </c>
    </row>
    <row r="72" spans="1:2" s="1" customFormat="1">
      <c r="A72" s="37" t="s">
        <v>2033</v>
      </c>
      <c r="B72" s="154" t="s">
        <v>2831</v>
      </c>
    </row>
    <row r="73" spans="1:2" s="1" customFormat="1" ht="30">
      <c r="A73" s="37" t="s">
        <v>2034</v>
      </c>
      <c r="B73" s="154" t="s">
        <v>2832</v>
      </c>
    </row>
    <row r="74" spans="1:2" s="1" customFormat="1">
      <c r="A74" s="37" t="s">
        <v>2035</v>
      </c>
      <c r="B74" s="154" t="s">
        <v>2833</v>
      </c>
    </row>
    <row r="75" spans="1:2" s="1" customFormat="1">
      <c r="A75" s="37" t="s">
        <v>2036</v>
      </c>
      <c r="B75" s="154" t="s">
        <v>2834</v>
      </c>
    </row>
    <row r="76" spans="1:2" s="1" customFormat="1" ht="30">
      <c r="A76" s="37" t="s">
        <v>2037</v>
      </c>
      <c r="B76" s="154" t="s">
        <v>2835</v>
      </c>
    </row>
    <row r="77" spans="1:2" s="1" customFormat="1" ht="15.75">
      <c r="A77" s="144" t="s">
        <v>1780</v>
      </c>
      <c r="B77" s="145" t="s">
        <v>1144</v>
      </c>
    </row>
    <row r="78" spans="1:2" s="1" customFormat="1" ht="15.75">
      <c r="A78" s="144" t="s">
        <v>1784</v>
      </c>
      <c r="B78" s="145" t="s">
        <v>1152</v>
      </c>
    </row>
    <row r="79" spans="1:2" s="1" customFormat="1" ht="31.5">
      <c r="A79" s="144" t="s">
        <v>1789</v>
      </c>
      <c r="B79" s="145" t="s">
        <v>1158</v>
      </c>
    </row>
    <row r="80" spans="1:2" s="1" customFormat="1" ht="31.5">
      <c r="A80" s="144" t="s">
        <v>1793</v>
      </c>
      <c r="B80" s="145" t="s">
        <v>1166</v>
      </c>
    </row>
    <row r="81" spans="1:7" s="1" customFormat="1" ht="15.75">
      <c r="A81" s="144" t="s">
        <v>1771</v>
      </c>
      <c r="B81" s="145" t="s">
        <v>1080</v>
      </c>
    </row>
    <row r="82" spans="1:7" s="1" customFormat="1" ht="31.5">
      <c r="A82" s="144" t="s">
        <v>1774</v>
      </c>
      <c r="B82" s="145" t="s">
        <v>1775</v>
      </c>
    </row>
    <row r="83" spans="1:7" s="1" customFormat="1" ht="31.5">
      <c r="A83" s="144" t="s">
        <v>1776</v>
      </c>
      <c r="B83" s="145" t="s">
        <v>1777</v>
      </c>
    </row>
    <row r="84" spans="1:7" s="1" customFormat="1" ht="31.5">
      <c r="A84" s="144" t="s">
        <v>1778</v>
      </c>
      <c r="B84" s="145" t="s">
        <v>1779</v>
      </c>
      <c r="F84" s="358"/>
      <c r="G84" s="358"/>
    </row>
    <row r="85" spans="1:7" s="1" customFormat="1" ht="15.75">
      <c r="A85" s="144" t="s">
        <v>1802</v>
      </c>
      <c r="B85" s="145" t="s">
        <v>1182</v>
      </c>
    </row>
    <row r="86" spans="1:7" s="1" customFormat="1" ht="15.75">
      <c r="A86" s="144" t="s">
        <v>1803</v>
      </c>
      <c r="B86" s="145" t="s">
        <v>1184</v>
      </c>
    </row>
    <row r="87" spans="1:7" s="1" customFormat="1" ht="15.75">
      <c r="A87" s="144" t="s">
        <v>1806</v>
      </c>
      <c r="B87" s="145" t="s">
        <v>1192</v>
      </c>
    </row>
    <row r="88" spans="1:7" s="1" customFormat="1" ht="15.75">
      <c r="A88" s="144" t="s">
        <v>1809</v>
      </c>
      <c r="B88" s="145" t="s">
        <v>1194</v>
      </c>
    </row>
    <row r="89" spans="1:7" s="1" customFormat="1" ht="15.75">
      <c r="A89" s="144" t="s">
        <v>1810</v>
      </c>
      <c r="B89" s="145" t="s">
        <v>1196</v>
      </c>
    </row>
    <row r="90" spans="1:7" s="1" customFormat="1" ht="15.75">
      <c r="A90" s="144" t="s">
        <v>1811</v>
      </c>
      <c r="B90" s="145" t="s">
        <v>1198</v>
      </c>
    </row>
    <row r="91" spans="1:7" s="1" customFormat="1" ht="15.75">
      <c r="A91" s="144" t="s">
        <v>1812</v>
      </c>
      <c r="B91" s="145" t="s">
        <v>1200</v>
      </c>
    </row>
    <row r="92" spans="1:7" s="1" customFormat="1" ht="15.75">
      <c r="A92" s="144" t="s">
        <v>1813</v>
      </c>
      <c r="B92" s="145" t="s">
        <v>1202</v>
      </c>
    </row>
    <row r="93" spans="1:7" s="1" customFormat="1" ht="15.75">
      <c r="A93" s="144" t="s">
        <v>1822</v>
      </c>
      <c r="B93" s="148" t="s">
        <v>1252</v>
      </c>
    </row>
    <row r="94" spans="1:7" s="1" customFormat="1" ht="15.75">
      <c r="A94" s="144" t="s">
        <v>1826</v>
      </c>
      <c r="B94" s="145" t="s">
        <v>1304</v>
      </c>
    </row>
    <row r="95" spans="1:7" s="1" customFormat="1" ht="15.75">
      <c r="A95" s="144" t="s">
        <v>1862</v>
      </c>
      <c r="B95" s="145" t="s">
        <v>1478</v>
      </c>
    </row>
    <row r="96" spans="1:7" s="1" customFormat="1" ht="15.75">
      <c r="A96" s="144" t="s">
        <v>1871</v>
      </c>
      <c r="B96" s="145" t="s">
        <v>1635</v>
      </c>
    </row>
    <row r="97" spans="1:2" s="1" customFormat="1" ht="15.75">
      <c r="A97" s="146" t="s">
        <v>1876</v>
      </c>
      <c r="B97" s="21" t="s">
        <v>1928</v>
      </c>
    </row>
    <row r="98" spans="1:2" s="1" customFormat="1" ht="15.75">
      <c r="A98" s="146" t="s">
        <v>1877</v>
      </c>
      <c r="B98" s="21" t="s">
        <v>1636</v>
      </c>
    </row>
    <row r="99" spans="1:2" s="1" customFormat="1" ht="15.75">
      <c r="A99" s="146" t="s">
        <v>1878</v>
      </c>
      <c r="B99" s="21" t="s">
        <v>1929</v>
      </c>
    </row>
    <row r="100" spans="1:2" s="1" customFormat="1" ht="15.75">
      <c r="A100" s="146" t="s">
        <v>1879</v>
      </c>
      <c r="B100" s="21" t="s">
        <v>1930</v>
      </c>
    </row>
    <row r="101" spans="1:2" s="1" customFormat="1" ht="15.75">
      <c r="A101" s="146" t="s">
        <v>1880</v>
      </c>
      <c r="B101" s="21" t="s">
        <v>1931</v>
      </c>
    </row>
    <row r="102" spans="1:2" s="1" customFormat="1" ht="15.75">
      <c r="A102" s="146" t="s">
        <v>1881</v>
      </c>
      <c r="B102" s="21" t="s">
        <v>1932</v>
      </c>
    </row>
    <row r="103" spans="1:2" s="1" customFormat="1" ht="15.75">
      <c r="A103" s="146" t="s">
        <v>1882</v>
      </c>
      <c r="B103" s="21" t="s">
        <v>1933</v>
      </c>
    </row>
    <row r="104" spans="1:2" s="1" customFormat="1" ht="15.75">
      <c r="A104" s="146" t="s">
        <v>1883</v>
      </c>
      <c r="B104" s="21" t="s">
        <v>1934</v>
      </c>
    </row>
    <row r="105" spans="1:2" s="1" customFormat="1" ht="15.75">
      <c r="A105" s="146" t="s">
        <v>1884</v>
      </c>
      <c r="B105" s="21" t="s">
        <v>1935</v>
      </c>
    </row>
    <row r="106" spans="1:2" s="1" customFormat="1" ht="15.75">
      <c r="A106" s="146" t="s">
        <v>1885</v>
      </c>
      <c r="B106" s="21" t="s">
        <v>1936</v>
      </c>
    </row>
    <row r="107" spans="1:2" s="1" customFormat="1" ht="15.75">
      <c r="A107" s="146" t="s">
        <v>1886</v>
      </c>
      <c r="B107" s="21" t="s">
        <v>1937</v>
      </c>
    </row>
    <row r="108" spans="1:2" s="1" customFormat="1" ht="15.75">
      <c r="A108" s="146" t="s">
        <v>1887</v>
      </c>
      <c r="B108" s="21" t="s">
        <v>1938</v>
      </c>
    </row>
    <row r="109" spans="1:2" s="1" customFormat="1" ht="15.75">
      <c r="A109" s="146" t="s">
        <v>1888</v>
      </c>
      <c r="B109" s="21" t="s">
        <v>1939</v>
      </c>
    </row>
    <row r="110" spans="1:2" s="1" customFormat="1" ht="15.75">
      <c r="A110" s="146" t="s">
        <v>1889</v>
      </c>
      <c r="B110" s="21" t="s">
        <v>1940</v>
      </c>
    </row>
    <row r="111" spans="1:2" s="1" customFormat="1" ht="15.75">
      <c r="A111" s="146" t="s">
        <v>1890</v>
      </c>
      <c r="B111" s="21" t="s">
        <v>1941</v>
      </c>
    </row>
    <row r="112" spans="1:2" s="1" customFormat="1" ht="15.75">
      <c r="A112" s="146" t="s">
        <v>1891</v>
      </c>
      <c r="B112" s="21" t="s">
        <v>1942</v>
      </c>
    </row>
    <row r="113" spans="1:2" s="1" customFormat="1" ht="15.75">
      <c r="A113" s="146" t="s">
        <v>1892</v>
      </c>
      <c r="B113" s="21" t="s">
        <v>1943</v>
      </c>
    </row>
    <row r="114" spans="1:2" s="1" customFormat="1" ht="15.75">
      <c r="A114" s="146" t="s">
        <v>1893</v>
      </c>
      <c r="B114" s="21" t="s">
        <v>1944</v>
      </c>
    </row>
    <row r="115" spans="1:2" s="1" customFormat="1"/>
    <row r="116" spans="1:2" s="1" customFormat="1" ht="29.25" customHeight="1">
      <c r="A116" s="358" t="s">
        <v>2038</v>
      </c>
      <c r="B116" s="358"/>
    </row>
    <row r="117" spans="1:2" s="1" customFormat="1">
      <c r="A117" s="6"/>
      <c r="B117" s="6"/>
    </row>
    <row r="118" spans="1:2" s="1" customFormat="1" ht="62.25" customHeight="1">
      <c r="A118" s="358" t="s">
        <v>2024</v>
      </c>
      <c r="B118" s="358"/>
    </row>
    <row r="119" spans="1:2" s="1" customFormat="1">
      <c r="A119" s="6"/>
      <c r="B119" s="6"/>
    </row>
  </sheetData>
  <mergeCells count="4">
    <mergeCell ref="A116:B116"/>
    <mergeCell ref="A118:B118"/>
    <mergeCell ref="A10:B10"/>
    <mergeCell ref="F84:G84"/>
  </mergeCells>
  <conditionalFormatting sqref="B3:B4 C1:C2">
    <cfRule type="duplicateValues" dxfId="5" priority="5" stopIfTrue="1"/>
  </conditionalFormatting>
  <conditionalFormatting sqref="B120:B65332 B5:B9">
    <cfRule type="duplicateValues" dxfId="4" priority="626" stopIfTrue="1"/>
  </conditionalFormatting>
  <conditionalFormatting sqref="B119">
    <cfRule type="duplicateValues" dxfId="3" priority="2" stopIfTrue="1"/>
  </conditionalFormatting>
  <conditionalFormatting sqref="B116:B118 B10:B16 B30:B41 B66:B114">
    <cfRule type="duplicateValues" dxfId="2" priority="1" stopIfTrue="1"/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266001-92FE-4241-8633-B2AA6C54EA90}">
  <sheetPr>
    <tabColor rgb="FFFFC000"/>
  </sheetPr>
  <dimension ref="A1:F70"/>
  <sheetViews>
    <sheetView topLeftCell="A16" zoomScale="85" zoomScaleNormal="85" workbookViewId="0">
      <selection activeCell="L43" sqref="L43"/>
    </sheetView>
  </sheetViews>
  <sheetFormatPr defaultRowHeight="15"/>
  <cols>
    <col min="1" max="1" width="9.140625" style="10"/>
    <col min="2" max="2" width="13.42578125" style="10" customWidth="1"/>
    <col min="3" max="3" width="65.7109375" style="10" customWidth="1"/>
    <col min="4" max="4" width="22.42578125" style="10" customWidth="1"/>
    <col min="5" max="5" width="9" style="149" customWidth="1"/>
    <col min="6" max="257" width="9.140625" style="149"/>
    <col min="258" max="258" width="11.7109375" style="149" customWidth="1"/>
    <col min="259" max="259" width="65.7109375" style="149" customWidth="1"/>
    <col min="260" max="260" width="22.42578125" style="149" customWidth="1"/>
    <col min="261" max="261" width="3" style="149" bestFit="1" customWidth="1"/>
    <col min="262" max="513" width="9.140625" style="149"/>
    <col min="514" max="514" width="11.7109375" style="149" customWidth="1"/>
    <col min="515" max="515" width="65.7109375" style="149" customWidth="1"/>
    <col min="516" max="516" width="22.42578125" style="149" customWidth="1"/>
    <col min="517" max="517" width="3" style="149" bestFit="1" customWidth="1"/>
    <col min="518" max="769" width="9.140625" style="149"/>
    <col min="770" max="770" width="11.7109375" style="149" customWidth="1"/>
    <col min="771" max="771" width="65.7109375" style="149" customWidth="1"/>
    <col min="772" max="772" width="22.42578125" style="149" customWidth="1"/>
    <col min="773" max="773" width="3" style="149" bestFit="1" customWidth="1"/>
    <col min="774" max="1025" width="9.140625" style="149"/>
    <col min="1026" max="1026" width="11.7109375" style="149" customWidth="1"/>
    <col min="1027" max="1027" width="65.7109375" style="149" customWidth="1"/>
    <col min="1028" max="1028" width="22.42578125" style="149" customWidth="1"/>
    <col min="1029" max="1029" width="3" style="149" bestFit="1" customWidth="1"/>
    <col min="1030" max="1281" width="9.140625" style="149"/>
    <col min="1282" max="1282" width="11.7109375" style="149" customWidth="1"/>
    <col min="1283" max="1283" width="65.7109375" style="149" customWidth="1"/>
    <col min="1284" max="1284" width="22.42578125" style="149" customWidth="1"/>
    <col min="1285" max="1285" width="3" style="149" bestFit="1" customWidth="1"/>
    <col min="1286" max="1537" width="9.140625" style="149"/>
    <col min="1538" max="1538" width="11.7109375" style="149" customWidth="1"/>
    <col min="1539" max="1539" width="65.7109375" style="149" customWidth="1"/>
    <col min="1540" max="1540" width="22.42578125" style="149" customWidth="1"/>
    <col min="1541" max="1541" width="3" style="149" bestFit="1" customWidth="1"/>
    <col min="1542" max="1793" width="9.140625" style="149"/>
    <col min="1794" max="1794" width="11.7109375" style="149" customWidth="1"/>
    <col min="1795" max="1795" width="65.7109375" style="149" customWidth="1"/>
    <col min="1796" max="1796" width="22.42578125" style="149" customWidth="1"/>
    <col min="1797" max="1797" width="3" style="149" bestFit="1" customWidth="1"/>
    <col min="1798" max="2049" width="9.140625" style="149"/>
    <col min="2050" max="2050" width="11.7109375" style="149" customWidth="1"/>
    <col min="2051" max="2051" width="65.7109375" style="149" customWidth="1"/>
    <col min="2052" max="2052" width="22.42578125" style="149" customWidth="1"/>
    <col min="2053" max="2053" width="3" style="149" bestFit="1" customWidth="1"/>
    <col min="2054" max="2305" width="9.140625" style="149"/>
    <col min="2306" max="2306" width="11.7109375" style="149" customWidth="1"/>
    <col min="2307" max="2307" width="65.7109375" style="149" customWidth="1"/>
    <col min="2308" max="2308" width="22.42578125" style="149" customWidth="1"/>
    <col min="2309" max="2309" width="3" style="149" bestFit="1" customWidth="1"/>
    <col min="2310" max="2561" width="9.140625" style="149"/>
    <col min="2562" max="2562" width="11.7109375" style="149" customWidth="1"/>
    <col min="2563" max="2563" width="65.7109375" style="149" customWidth="1"/>
    <col min="2564" max="2564" width="22.42578125" style="149" customWidth="1"/>
    <col min="2565" max="2565" width="3" style="149" bestFit="1" customWidth="1"/>
    <col min="2566" max="2817" width="9.140625" style="149"/>
    <col min="2818" max="2818" width="11.7109375" style="149" customWidth="1"/>
    <col min="2819" max="2819" width="65.7109375" style="149" customWidth="1"/>
    <col min="2820" max="2820" width="22.42578125" style="149" customWidth="1"/>
    <col min="2821" max="2821" width="3" style="149" bestFit="1" customWidth="1"/>
    <col min="2822" max="3073" width="9.140625" style="149"/>
    <col min="3074" max="3074" width="11.7109375" style="149" customWidth="1"/>
    <col min="3075" max="3075" width="65.7109375" style="149" customWidth="1"/>
    <col min="3076" max="3076" width="22.42578125" style="149" customWidth="1"/>
    <col min="3077" max="3077" width="3" style="149" bestFit="1" customWidth="1"/>
    <col min="3078" max="3329" width="9.140625" style="149"/>
    <col min="3330" max="3330" width="11.7109375" style="149" customWidth="1"/>
    <col min="3331" max="3331" width="65.7109375" style="149" customWidth="1"/>
    <col min="3332" max="3332" width="22.42578125" style="149" customWidth="1"/>
    <col min="3333" max="3333" width="3" style="149" bestFit="1" customWidth="1"/>
    <col min="3334" max="3585" width="9.140625" style="149"/>
    <col min="3586" max="3586" width="11.7109375" style="149" customWidth="1"/>
    <col min="3587" max="3587" width="65.7109375" style="149" customWidth="1"/>
    <col min="3588" max="3588" width="22.42578125" style="149" customWidth="1"/>
    <col min="3589" max="3589" width="3" style="149" bestFit="1" customWidth="1"/>
    <col min="3590" max="3841" width="9.140625" style="149"/>
    <col min="3842" max="3842" width="11.7109375" style="149" customWidth="1"/>
    <col min="3843" max="3843" width="65.7109375" style="149" customWidth="1"/>
    <col min="3844" max="3844" width="22.42578125" style="149" customWidth="1"/>
    <col min="3845" max="3845" width="3" style="149" bestFit="1" customWidth="1"/>
    <col min="3846" max="4097" width="9.140625" style="149"/>
    <col min="4098" max="4098" width="11.7109375" style="149" customWidth="1"/>
    <col min="4099" max="4099" width="65.7109375" style="149" customWidth="1"/>
    <col min="4100" max="4100" width="22.42578125" style="149" customWidth="1"/>
    <col min="4101" max="4101" width="3" style="149" bestFit="1" customWidth="1"/>
    <col min="4102" max="4353" width="9.140625" style="149"/>
    <col min="4354" max="4354" width="11.7109375" style="149" customWidth="1"/>
    <col min="4355" max="4355" width="65.7109375" style="149" customWidth="1"/>
    <col min="4356" max="4356" width="22.42578125" style="149" customWidth="1"/>
    <col min="4357" max="4357" width="3" style="149" bestFit="1" customWidth="1"/>
    <col min="4358" max="4609" width="9.140625" style="149"/>
    <col min="4610" max="4610" width="11.7109375" style="149" customWidth="1"/>
    <col min="4611" max="4611" width="65.7109375" style="149" customWidth="1"/>
    <col min="4612" max="4612" width="22.42578125" style="149" customWidth="1"/>
    <col min="4613" max="4613" width="3" style="149" bestFit="1" customWidth="1"/>
    <col min="4614" max="4865" width="9.140625" style="149"/>
    <col min="4866" max="4866" width="11.7109375" style="149" customWidth="1"/>
    <col min="4867" max="4867" width="65.7109375" style="149" customWidth="1"/>
    <col min="4868" max="4868" width="22.42578125" style="149" customWidth="1"/>
    <col min="4869" max="4869" width="3" style="149" bestFit="1" customWidth="1"/>
    <col min="4870" max="5121" width="9.140625" style="149"/>
    <col min="5122" max="5122" width="11.7109375" style="149" customWidth="1"/>
    <col min="5123" max="5123" width="65.7109375" style="149" customWidth="1"/>
    <col min="5124" max="5124" width="22.42578125" style="149" customWidth="1"/>
    <col min="5125" max="5125" width="3" style="149" bestFit="1" customWidth="1"/>
    <col min="5126" max="5377" width="9.140625" style="149"/>
    <col min="5378" max="5378" width="11.7109375" style="149" customWidth="1"/>
    <col min="5379" max="5379" width="65.7109375" style="149" customWidth="1"/>
    <col min="5380" max="5380" width="22.42578125" style="149" customWidth="1"/>
    <col min="5381" max="5381" width="3" style="149" bestFit="1" customWidth="1"/>
    <col min="5382" max="5633" width="9.140625" style="149"/>
    <col min="5634" max="5634" width="11.7109375" style="149" customWidth="1"/>
    <col min="5635" max="5635" width="65.7109375" style="149" customWidth="1"/>
    <col min="5636" max="5636" width="22.42578125" style="149" customWidth="1"/>
    <col min="5637" max="5637" width="3" style="149" bestFit="1" customWidth="1"/>
    <col min="5638" max="5889" width="9.140625" style="149"/>
    <col min="5890" max="5890" width="11.7109375" style="149" customWidth="1"/>
    <col min="5891" max="5891" width="65.7109375" style="149" customWidth="1"/>
    <col min="5892" max="5892" width="22.42578125" style="149" customWidth="1"/>
    <col min="5893" max="5893" width="3" style="149" bestFit="1" customWidth="1"/>
    <col min="5894" max="6145" width="9.140625" style="149"/>
    <col min="6146" max="6146" width="11.7109375" style="149" customWidth="1"/>
    <col min="6147" max="6147" width="65.7109375" style="149" customWidth="1"/>
    <col min="6148" max="6148" width="22.42578125" style="149" customWidth="1"/>
    <col min="6149" max="6149" width="3" style="149" bestFit="1" customWidth="1"/>
    <col min="6150" max="6401" width="9.140625" style="149"/>
    <col min="6402" max="6402" width="11.7109375" style="149" customWidth="1"/>
    <col min="6403" max="6403" width="65.7109375" style="149" customWidth="1"/>
    <col min="6404" max="6404" width="22.42578125" style="149" customWidth="1"/>
    <col min="6405" max="6405" width="3" style="149" bestFit="1" customWidth="1"/>
    <col min="6406" max="6657" width="9.140625" style="149"/>
    <col min="6658" max="6658" width="11.7109375" style="149" customWidth="1"/>
    <col min="6659" max="6659" width="65.7109375" style="149" customWidth="1"/>
    <col min="6660" max="6660" width="22.42578125" style="149" customWidth="1"/>
    <col min="6661" max="6661" width="3" style="149" bestFit="1" customWidth="1"/>
    <col min="6662" max="6913" width="9.140625" style="149"/>
    <col min="6914" max="6914" width="11.7109375" style="149" customWidth="1"/>
    <col min="6915" max="6915" width="65.7109375" style="149" customWidth="1"/>
    <col min="6916" max="6916" width="22.42578125" style="149" customWidth="1"/>
    <col min="6917" max="6917" width="3" style="149" bestFit="1" customWidth="1"/>
    <col min="6918" max="7169" width="9.140625" style="149"/>
    <col min="7170" max="7170" width="11.7109375" style="149" customWidth="1"/>
    <col min="7171" max="7171" width="65.7109375" style="149" customWidth="1"/>
    <col min="7172" max="7172" width="22.42578125" style="149" customWidth="1"/>
    <col min="7173" max="7173" width="3" style="149" bestFit="1" customWidth="1"/>
    <col min="7174" max="7425" width="9.140625" style="149"/>
    <col min="7426" max="7426" width="11.7109375" style="149" customWidth="1"/>
    <col min="7427" max="7427" width="65.7109375" style="149" customWidth="1"/>
    <col min="7428" max="7428" width="22.42578125" style="149" customWidth="1"/>
    <col min="7429" max="7429" width="3" style="149" bestFit="1" customWidth="1"/>
    <col min="7430" max="7681" width="9.140625" style="149"/>
    <col min="7682" max="7682" width="11.7109375" style="149" customWidth="1"/>
    <col min="7683" max="7683" width="65.7109375" style="149" customWidth="1"/>
    <col min="7684" max="7684" width="22.42578125" style="149" customWidth="1"/>
    <col min="7685" max="7685" width="3" style="149" bestFit="1" customWidth="1"/>
    <col min="7686" max="7937" width="9.140625" style="149"/>
    <col min="7938" max="7938" width="11.7109375" style="149" customWidth="1"/>
    <col min="7939" max="7939" width="65.7109375" style="149" customWidth="1"/>
    <col min="7940" max="7940" width="22.42578125" style="149" customWidth="1"/>
    <col min="7941" max="7941" width="3" style="149" bestFit="1" customWidth="1"/>
    <col min="7942" max="8193" width="9.140625" style="149"/>
    <col min="8194" max="8194" width="11.7109375" style="149" customWidth="1"/>
    <col min="8195" max="8195" width="65.7109375" style="149" customWidth="1"/>
    <col min="8196" max="8196" width="22.42578125" style="149" customWidth="1"/>
    <col min="8197" max="8197" width="3" style="149" bestFit="1" customWidth="1"/>
    <col min="8198" max="8449" width="9.140625" style="149"/>
    <col min="8450" max="8450" width="11.7109375" style="149" customWidth="1"/>
    <col min="8451" max="8451" width="65.7109375" style="149" customWidth="1"/>
    <col min="8452" max="8452" width="22.42578125" style="149" customWidth="1"/>
    <col min="8453" max="8453" width="3" style="149" bestFit="1" customWidth="1"/>
    <col min="8454" max="8705" width="9.140625" style="149"/>
    <col min="8706" max="8706" width="11.7109375" style="149" customWidth="1"/>
    <col min="8707" max="8707" width="65.7109375" style="149" customWidth="1"/>
    <col min="8708" max="8708" width="22.42578125" style="149" customWidth="1"/>
    <col min="8709" max="8709" width="3" style="149" bestFit="1" customWidth="1"/>
    <col min="8710" max="8961" width="9.140625" style="149"/>
    <col min="8962" max="8962" width="11.7109375" style="149" customWidth="1"/>
    <col min="8963" max="8963" width="65.7109375" style="149" customWidth="1"/>
    <col min="8964" max="8964" width="22.42578125" style="149" customWidth="1"/>
    <col min="8965" max="8965" width="3" style="149" bestFit="1" customWidth="1"/>
    <col min="8966" max="9217" width="9.140625" style="149"/>
    <col min="9218" max="9218" width="11.7109375" style="149" customWidth="1"/>
    <col min="9219" max="9219" width="65.7109375" style="149" customWidth="1"/>
    <col min="9220" max="9220" width="22.42578125" style="149" customWidth="1"/>
    <col min="9221" max="9221" width="3" style="149" bestFit="1" customWidth="1"/>
    <col min="9222" max="9473" width="9.140625" style="149"/>
    <col min="9474" max="9474" width="11.7109375" style="149" customWidth="1"/>
    <col min="9475" max="9475" width="65.7109375" style="149" customWidth="1"/>
    <col min="9476" max="9476" width="22.42578125" style="149" customWidth="1"/>
    <col min="9477" max="9477" width="3" style="149" bestFit="1" customWidth="1"/>
    <col min="9478" max="9729" width="9.140625" style="149"/>
    <col min="9730" max="9730" width="11.7109375" style="149" customWidth="1"/>
    <col min="9731" max="9731" width="65.7109375" style="149" customWidth="1"/>
    <col min="9732" max="9732" width="22.42578125" style="149" customWidth="1"/>
    <col min="9733" max="9733" width="3" style="149" bestFit="1" customWidth="1"/>
    <col min="9734" max="9985" width="9.140625" style="149"/>
    <col min="9986" max="9986" width="11.7109375" style="149" customWidth="1"/>
    <col min="9987" max="9987" width="65.7109375" style="149" customWidth="1"/>
    <col min="9988" max="9988" width="22.42578125" style="149" customWidth="1"/>
    <col min="9989" max="9989" width="3" style="149" bestFit="1" customWidth="1"/>
    <col min="9990" max="10241" width="9.140625" style="149"/>
    <col min="10242" max="10242" width="11.7109375" style="149" customWidth="1"/>
    <col min="10243" max="10243" width="65.7109375" style="149" customWidth="1"/>
    <col min="10244" max="10244" width="22.42578125" style="149" customWidth="1"/>
    <col min="10245" max="10245" width="3" style="149" bestFit="1" customWidth="1"/>
    <col min="10246" max="10497" width="9.140625" style="149"/>
    <col min="10498" max="10498" width="11.7109375" style="149" customWidth="1"/>
    <col min="10499" max="10499" width="65.7109375" style="149" customWidth="1"/>
    <col min="10500" max="10500" width="22.42578125" style="149" customWidth="1"/>
    <col min="10501" max="10501" width="3" style="149" bestFit="1" customWidth="1"/>
    <col min="10502" max="10753" width="9.140625" style="149"/>
    <col min="10754" max="10754" width="11.7109375" style="149" customWidth="1"/>
    <col min="10755" max="10755" width="65.7109375" style="149" customWidth="1"/>
    <col min="10756" max="10756" width="22.42578125" style="149" customWidth="1"/>
    <col min="10757" max="10757" width="3" style="149" bestFit="1" customWidth="1"/>
    <col min="10758" max="11009" width="9.140625" style="149"/>
    <col min="11010" max="11010" width="11.7109375" style="149" customWidth="1"/>
    <col min="11011" max="11011" width="65.7109375" style="149" customWidth="1"/>
    <col min="11012" max="11012" width="22.42578125" style="149" customWidth="1"/>
    <col min="11013" max="11013" width="3" style="149" bestFit="1" customWidth="1"/>
    <col min="11014" max="11265" width="9.140625" style="149"/>
    <col min="11266" max="11266" width="11.7109375" style="149" customWidth="1"/>
    <col min="11267" max="11267" width="65.7109375" style="149" customWidth="1"/>
    <col min="11268" max="11268" width="22.42578125" style="149" customWidth="1"/>
    <col min="11269" max="11269" width="3" style="149" bestFit="1" customWidth="1"/>
    <col min="11270" max="11521" width="9.140625" style="149"/>
    <col min="11522" max="11522" width="11.7109375" style="149" customWidth="1"/>
    <col min="11523" max="11523" width="65.7109375" style="149" customWidth="1"/>
    <col min="11524" max="11524" width="22.42578125" style="149" customWidth="1"/>
    <col min="11525" max="11525" width="3" style="149" bestFit="1" customWidth="1"/>
    <col min="11526" max="11777" width="9.140625" style="149"/>
    <col min="11778" max="11778" width="11.7109375" style="149" customWidth="1"/>
    <col min="11779" max="11779" width="65.7109375" style="149" customWidth="1"/>
    <col min="11780" max="11780" width="22.42578125" style="149" customWidth="1"/>
    <col min="11781" max="11781" width="3" style="149" bestFit="1" customWidth="1"/>
    <col min="11782" max="12033" width="9.140625" style="149"/>
    <col min="12034" max="12034" width="11.7109375" style="149" customWidth="1"/>
    <col min="12035" max="12035" width="65.7109375" style="149" customWidth="1"/>
    <col min="12036" max="12036" width="22.42578125" style="149" customWidth="1"/>
    <col min="12037" max="12037" width="3" style="149" bestFit="1" customWidth="1"/>
    <col min="12038" max="12289" width="9.140625" style="149"/>
    <col min="12290" max="12290" width="11.7109375" style="149" customWidth="1"/>
    <col min="12291" max="12291" width="65.7109375" style="149" customWidth="1"/>
    <col min="12292" max="12292" width="22.42578125" style="149" customWidth="1"/>
    <col min="12293" max="12293" width="3" style="149" bestFit="1" customWidth="1"/>
    <col min="12294" max="12545" width="9.140625" style="149"/>
    <col min="12546" max="12546" width="11.7109375" style="149" customWidth="1"/>
    <col min="12547" max="12547" width="65.7109375" style="149" customWidth="1"/>
    <col min="12548" max="12548" width="22.42578125" style="149" customWidth="1"/>
    <col min="12549" max="12549" width="3" style="149" bestFit="1" customWidth="1"/>
    <col min="12550" max="12801" width="9.140625" style="149"/>
    <col min="12802" max="12802" width="11.7109375" style="149" customWidth="1"/>
    <col min="12803" max="12803" width="65.7109375" style="149" customWidth="1"/>
    <col min="12804" max="12804" width="22.42578125" style="149" customWidth="1"/>
    <col min="12805" max="12805" width="3" style="149" bestFit="1" customWidth="1"/>
    <col min="12806" max="13057" width="9.140625" style="149"/>
    <col min="13058" max="13058" width="11.7109375" style="149" customWidth="1"/>
    <col min="13059" max="13059" width="65.7109375" style="149" customWidth="1"/>
    <col min="13060" max="13060" width="22.42578125" style="149" customWidth="1"/>
    <col min="13061" max="13061" width="3" style="149" bestFit="1" customWidth="1"/>
    <col min="13062" max="13313" width="9.140625" style="149"/>
    <col min="13314" max="13314" width="11.7109375" style="149" customWidth="1"/>
    <col min="13315" max="13315" width="65.7109375" style="149" customWidth="1"/>
    <col min="13316" max="13316" width="22.42578125" style="149" customWidth="1"/>
    <col min="13317" max="13317" width="3" style="149" bestFit="1" customWidth="1"/>
    <col min="13318" max="13569" width="9.140625" style="149"/>
    <col min="13570" max="13570" width="11.7109375" style="149" customWidth="1"/>
    <col min="13571" max="13571" width="65.7109375" style="149" customWidth="1"/>
    <col min="13572" max="13572" width="22.42578125" style="149" customWidth="1"/>
    <col min="13573" max="13573" width="3" style="149" bestFit="1" customWidth="1"/>
    <col min="13574" max="13825" width="9.140625" style="149"/>
    <col min="13826" max="13826" width="11.7109375" style="149" customWidth="1"/>
    <col min="13827" max="13827" width="65.7109375" style="149" customWidth="1"/>
    <col min="13828" max="13828" width="22.42578125" style="149" customWidth="1"/>
    <col min="13829" max="13829" width="3" style="149" bestFit="1" customWidth="1"/>
    <col min="13830" max="14081" width="9.140625" style="149"/>
    <col min="14082" max="14082" width="11.7109375" style="149" customWidth="1"/>
    <col min="14083" max="14083" width="65.7109375" style="149" customWidth="1"/>
    <col min="14084" max="14084" width="22.42578125" style="149" customWidth="1"/>
    <col min="14085" max="14085" width="3" style="149" bestFit="1" customWidth="1"/>
    <col min="14086" max="14337" width="9.140625" style="149"/>
    <col min="14338" max="14338" width="11.7109375" style="149" customWidth="1"/>
    <col min="14339" max="14339" width="65.7109375" style="149" customWidth="1"/>
    <col min="14340" max="14340" width="22.42578125" style="149" customWidth="1"/>
    <col min="14341" max="14341" width="3" style="149" bestFit="1" customWidth="1"/>
    <col min="14342" max="14593" width="9.140625" style="149"/>
    <col min="14594" max="14594" width="11.7109375" style="149" customWidth="1"/>
    <col min="14595" max="14595" width="65.7109375" style="149" customWidth="1"/>
    <col min="14596" max="14596" width="22.42578125" style="149" customWidth="1"/>
    <col min="14597" max="14597" width="3" style="149" bestFit="1" customWidth="1"/>
    <col min="14598" max="14849" width="9.140625" style="149"/>
    <col min="14850" max="14850" width="11.7109375" style="149" customWidth="1"/>
    <col min="14851" max="14851" width="65.7109375" style="149" customWidth="1"/>
    <col min="14852" max="14852" width="22.42578125" style="149" customWidth="1"/>
    <col min="14853" max="14853" width="3" style="149" bestFit="1" customWidth="1"/>
    <col min="14854" max="15105" width="9.140625" style="149"/>
    <col min="15106" max="15106" width="11.7109375" style="149" customWidth="1"/>
    <col min="15107" max="15107" width="65.7109375" style="149" customWidth="1"/>
    <col min="15108" max="15108" width="22.42578125" style="149" customWidth="1"/>
    <col min="15109" max="15109" width="3" style="149" bestFit="1" customWidth="1"/>
    <col min="15110" max="15361" width="9.140625" style="149"/>
    <col min="15362" max="15362" width="11.7109375" style="149" customWidth="1"/>
    <col min="15363" max="15363" width="65.7109375" style="149" customWidth="1"/>
    <col min="15364" max="15364" width="22.42578125" style="149" customWidth="1"/>
    <col min="15365" max="15365" width="3" style="149" bestFit="1" customWidth="1"/>
    <col min="15366" max="15617" width="9.140625" style="149"/>
    <col min="15618" max="15618" width="11.7109375" style="149" customWidth="1"/>
    <col min="15619" max="15619" width="65.7109375" style="149" customWidth="1"/>
    <col min="15620" max="15620" width="22.42578125" style="149" customWidth="1"/>
    <col min="15621" max="15621" width="3" style="149" bestFit="1" customWidth="1"/>
    <col min="15622" max="15873" width="9.140625" style="149"/>
    <col min="15874" max="15874" width="11.7109375" style="149" customWidth="1"/>
    <col min="15875" max="15875" width="65.7109375" style="149" customWidth="1"/>
    <col min="15876" max="15876" width="22.42578125" style="149" customWidth="1"/>
    <col min="15877" max="15877" width="3" style="149" bestFit="1" customWidth="1"/>
    <col min="15878" max="16129" width="9.140625" style="149"/>
    <col min="16130" max="16130" width="11.7109375" style="149" customWidth="1"/>
    <col min="16131" max="16131" width="65.7109375" style="149" customWidth="1"/>
    <col min="16132" max="16132" width="22.42578125" style="149" customWidth="1"/>
    <col min="16133" max="16133" width="3" style="149" bestFit="1" customWidth="1"/>
    <col min="16134" max="16384" width="9.140625" style="149"/>
  </cols>
  <sheetData>
    <row r="1" spans="1:6">
      <c r="C1" s="164"/>
      <c r="D1" s="123" t="s">
        <v>719</v>
      </c>
      <c r="E1" s="22"/>
    </row>
    <row r="2" spans="1:6">
      <c r="C2" s="123"/>
      <c r="D2" s="121" t="s">
        <v>2154</v>
      </c>
      <c r="E2" s="22"/>
    </row>
    <row r="3" spans="1:6" ht="32.25" customHeight="1">
      <c r="A3" s="318" t="s">
        <v>2054</v>
      </c>
      <c r="B3" s="318"/>
      <c r="C3" s="318"/>
      <c r="D3" s="318"/>
    </row>
    <row r="4" spans="1:6">
      <c r="A4" s="182"/>
      <c r="B4" s="182"/>
      <c r="C4" s="182"/>
      <c r="D4" s="182"/>
    </row>
    <row r="5" spans="1:6">
      <c r="A5" s="150"/>
      <c r="B5" s="150"/>
      <c r="D5" s="151" t="s">
        <v>1637</v>
      </c>
    </row>
    <row r="6" spans="1:6">
      <c r="A6" s="150"/>
      <c r="B6" s="150"/>
      <c r="D6" s="5" t="s">
        <v>12</v>
      </c>
    </row>
    <row r="7" spans="1:6">
      <c r="A7" s="150"/>
      <c r="B7" s="150"/>
      <c r="D7" s="5" t="s">
        <v>667</v>
      </c>
    </row>
    <row r="8" spans="1:6">
      <c r="A8" s="150"/>
      <c r="B8" s="150"/>
      <c r="D8" s="11" t="s">
        <v>712</v>
      </c>
    </row>
    <row r="9" spans="1:6">
      <c r="A9" s="152"/>
      <c r="B9" s="152"/>
    </row>
    <row r="10" spans="1:6" s="1" customFormat="1" ht="39" customHeight="1">
      <c r="A10" s="360" t="s">
        <v>2039</v>
      </c>
      <c r="B10" s="360"/>
      <c r="C10" s="360"/>
      <c r="D10" s="360"/>
    </row>
    <row r="11" spans="1:6" s="1" customFormat="1"/>
    <row r="12" spans="1:6" s="1" customFormat="1" ht="21" customHeight="1">
      <c r="A12" s="142" t="s">
        <v>65</v>
      </c>
      <c r="B12" s="142" t="s">
        <v>1621</v>
      </c>
      <c r="C12" s="142" t="s">
        <v>1622</v>
      </c>
      <c r="D12" s="142" t="s">
        <v>2026</v>
      </c>
      <c r="F12" s="218"/>
    </row>
    <row r="13" spans="1:6" s="1" customFormat="1" ht="30">
      <c r="A13" s="12">
        <v>1</v>
      </c>
      <c r="B13" s="37" t="s">
        <v>1758</v>
      </c>
      <c r="C13" s="34" t="s">
        <v>1082</v>
      </c>
      <c r="D13" s="167">
        <v>0.1193</v>
      </c>
    </row>
    <row r="14" spans="1:6" s="1" customFormat="1" ht="30">
      <c r="A14" s="12">
        <v>2</v>
      </c>
      <c r="B14" s="37" t="s">
        <v>1759</v>
      </c>
      <c r="C14" s="34" t="s">
        <v>1084</v>
      </c>
      <c r="D14" s="167">
        <v>5.9900000000000002E-2</v>
      </c>
    </row>
    <row r="15" spans="1:6" s="1" customFormat="1" ht="30">
      <c r="A15" s="12">
        <v>3</v>
      </c>
      <c r="B15" s="37" t="s">
        <v>1760</v>
      </c>
      <c r="C15" s="34" t="s">
        <v>1086</v>
      </c>
      <c r="D15" s="167">
        <v>0.29389999999999999</v>
      </c>
    </row>
    <row r="16" spans="1:6" s="1" customFormat="1" ht="30">
      <c r="A16" s="12">
        <v>4</v>
      </c>
      <c r="B16" s="37" t="s">
        <v>1761</v>
      </c>
      <c r="C16" s="34" t="s">
        <v>1088</v>
      </c>
      <c r="D16" s="167">
        <v>3.2300000000000002E-2</v>
      </c>
    </row>
    <row r="17" spans="1:4" s="1" customFormat="1" ht="30">
      <c r="A17" s="12">
        <v>5</v>
      </c>
      <c r="B17" s="37" t="s">
        <v>1762</v>
      </c>
      <c r="C17" s="34" t="s">
        <v>1090</v>
      </c>
      <c r="D17" s="167">
        <v>4.1399999999999999E-2</v>
      </c>
    </row>
    <row r="18" spans="1:4" s="1" customFormat="1" ht="30">
      <c r="A18" s="12">
        <v>6</v>
      </c>
      <c r="B18" s="37" t="s">
        <v>1763</v>
      </c>
      <c r="C18" s="34" t="s">
        <v>1092</v>
      </c>
      <c r="D18" s="167">
        <v>3.9699999999999999E-2</v>
      </c>
    </row>
    <row r="19" spans="1:4" s="1" customFormat="1" ht="30">
      <c r="A19" s="12">
        <v>7</v>
      </c>
      <c r="B19" s="37" t="s">
        <v>1764</v>
      </c>
      <c r="C19" s="34" t="s">
        <v>1094</v>
      </c>
      <c r="D19" s="167">
        <v>3.9600000000000003E-2</v>
      </c>
    </row>
    <row r="20" spans="1:4" s="1" customFormat="1" ht="30">
      <c r="A20" s="12">
        <v>8</v>
      </c>
      <c r="B20" s="37" t="s">
        <v>1765</v>
      </c>
      <c r="C20" s="34" t="s">
        <v>1096</v>
      </c>
      <c r="D20" s="167">
        <v>3.7600000000000001E-2</v>
      </c>
    </row>
    <row r="21" spans="1:4" s="1" customFormat="1" ht="30">
      <c r="A21" s="12">
        <v>9</v>
      </c>
      <c r="B21" s="37" t="s">
        <v>1766</v>
      </c>
      <c r="C21" s="34" t="s">
        <v>1098</v>
      </c>
      <c r="D21" s="167">
        <v>5.3900000000000003E-2</v>
      </c>
    </row>
    <row r="22" spans="1:4" s="1" customFormat="1" ht="30">
      <c r="A22" s="12">
        <v>10</v>
      </c>
      <c r="B22" s="37" t="s">
        <v>1767</v>
      </c>
      <c r="C22" s="34" t="s">
        <v>1100</v>
      </c>
      <c r="D22" s="167">
        <v>6.7799999999999999E-2</v>
      </c>
    </row>
    <row r="23" spans="1:4" s="1" customFormat="1" ht="45">
      <c r="A23" s="12">
        <v>11</v>
      </c>
      <c r="B23" s="37" t="s">
        <v>2168</v>
      </c>
      <c r="C23" s="154" t="s">
        <v>2169</v>
      </c>
      <c r="D23" s="167">
        <v>0.18959999999999999</v>
      </c>
    </row>
    <row r="24" spans="1:4" s="1" customFormat="1" ht="60">
      <c r="A24" s="12">
        <v>12</v>
      </c>
      <c r="B24" s="37" t="s">
        <v>2170</v>
      </c>
      <c r="C24" s="154" t="s">
        <v>2171</v>
      </c>
      <c r="D24" s="167">
        <v>0.1237</v>
      </c>
    </row>
    <row r="25" spans="1:4" s="1" customFormat="1" ht="45">
      <c r="A25" s="12">
        <v>13</v>
      </c>
      <c r="B25" s="37" t="s">
        <v>2172</v>
      </c>
      <c r="C25" s="154" t="s">
        <v>2173</v>
      </c>
      <c r="D25" s="167">
        <v>0.1167</v>
      </c>
    </row>
    <row r="26" spans="1:4" s="1" customFormat="1" ht="45">
      <c r="A26" s="12">
        <v>14</v>
      </c>
      <c r="B26" s="37" t="s">
        <v>2174</v>
      </c>
      <c r="C26" s="154" t="s">
        <v>2175</v>
      </c>
      <c r="D26" s="167">
        <v>9.5399999999999999E-2</v>
      </c>
    </row>
    <row r="27" spans="1:4" s="1" customFormat="1" ht="45">
      <c r="A27" s="12">
        <v>15</v>
      </c>
      <c r="B27" s="37" t="s">
        <v>2176</v>
      </c>
      <c r="C27" s="154" t="s">
        <v>2177</v>
      </c>
      <c r="D27" s="167">
        <v>4.0899999999999999E-2</v>
      </c>
    </row>
    <row r="28" spans="1:4" s="1" customFormat="1" ht="60">
      <c r="A28" s="12">
        <v>16</v>
      </c>
      <c r="B28" s="37" t="s">
        <v>2178</v>
      </c>
      <c r="C28" s="154" t="s">
        <v>2179</v>
      </c>
      <c r="D28" s="167">
        <v>7.4899999999999994E-2</v>
      </c>
    </row>
    <row r="29" spans="1:4" s="1" customFormat="1" ht="45">
      <c r="A29" s="12">
        <v>17</v>
      </c>
      <c r="B29" s="37" t="s">
        <v>2180</v>
      </c>
      <c r="C29" s="154" t="s">
        <v>2181</v>
      </c>
      <c r="D29" s="167">
        <v>7.0800000000000002E-2</v>
      </c>
    </row>
    <row r="30" spans="1:4" s="1" customFormat="1" ht="60">
      <c r="A30" s="12">
        <v>18</v>
      </c>
      <c r="B30" s="37" t="s">
        <v>2182</v>
      </c>
      <c r="C30" s="154" t="s">
        <v>2183</v>
      </c>
      <c r="D30" s="167">
        <v>7.3499999999999996E-2</v>
      </c>
    </row>
    <row r="31" spans="1:4" s="1" customFormat="1" ht="45">
      <c r="A31" s="12">
        <v>19</v>
      </c>
      <c r="B31" s="37" t="s">
        <v>2184</v>
      </c>
      <c r="C31" s="154" t="s">
        <v>2185</v>
      </c>
      <c r="D31" s="167">
        <v>7.7899999999999997E-2</v>
      </c>
    </row>
    <row r="32" spans="1:4" s="1" customFormat="1" ht="45">
      <c r="A32" s="12">
        <v>20</v>
      </c>
      <c r="B32" s="37" t="s">
        <v>2186</v>
      </c>
      <c r="C32" s="154" t="s">
        <v>2187</v>
      </c>
      <c r="D32" s="167">
        <v>9.0700000000000003E-2</v>
      </c>
    </row>
    <row r="33" spans="1:4" s="1" customFormat="1" ht="45">
      <c r="A33" s="12">
        <v>21</v>
      </c>
      <c r="B33" s="37" t="s">
        <v>2188</v>
      </c>
      <c r="C33" s="154" t="s">
        <v>2189</v>
      </c>
      <c r="D33" s="167">
        <v>2.9399999999999999E-2</v>
      </c>
    </row>
    <row r="34" spans="1:4" s="1" customFormat="1" ht="45">
      <c r="A34" s="12">
        <v>22</v>
      </c>
      <c r="B34" s="37" t="s">
        <v>2190</v>
      </c>
      <c r="C34" s="154" t="s">
        <v>2191</v>
      </c>
      <c r="D34" s="167">
        <v>5.6000000000000001E-2</v>
      </c>
    </row>
    <row r="35" spans="1:4" s="1" customFormat="1" ht="45">
      <c r="A35" s="12">
        <v>23</v>
      </c>
      <c r="B35" s="37" t="s">
        <v>2192</v>
      </c>
      <c r="C35" s="154" t="s">
        <v>2096</v>
      </c>
      <c r="D35" s="167">
        <v>1.38E-2</v>
      </c>
    </row>
    <row r="36" spans="1:4" s="1" customFormat="1" ht="45">
      <c r="A36" s="12">
        <v>24</v>
      </c>
      <c r="B36" s="37" t="s">
        <v>2193</v>
      </c>
      <c r="C36" s="154" t="s">
        <v>2194</v>
      </c>
      <c r="D36" s="167">
        <v>6.4299999999999996E-2</v>
      </c>
    </row>
    <row r="37" spans="1:4" s="1" customFormat="1" ht="45">
      <c r="A37" s="12">
        <v>25</v>
      </c>
      <c r="B37" s="37" t="s">
        <v>2195</v>
      </c>
      <c r="C37" s="154" t="s">
        <v>2196</v>
      </c>
      <c r="D37" s="167">
        <v>5.67E-2</v>
      </c>
    </row>
    <row r="38" spans="1:4" s="1" customFormat="1" ht="45">
      <c r="A38" s="12">
        <v>26</v>
      </c>
      <c r="B38" s="37" t="s">
        <v>2197</v>
      </c>
      <c r="C38" s="154" t="s">
        <v>2198</v>
      </c>
      <c r="D38" s="167">
        <v>0.05</v>
      </c>
    </row>
    <row r="39" spans="1:4" s="1" customFormat="1" ht="45">
      <c r="A39" s="12">
        <v>27</v>
      </c>
      <c r="B39" s="37" t="s">
        <v>2199</v>
      </c>
      <c r="C39" s="154" t="s">
        <v>2200</v>
      </c>
      <c r="D39" s="167">
        <v>0.02</v>
      </c>
    </row>
    <row r="40" spans="1:4" s="1" customFormat="1" ht="45">
      <c r="A40" s="12">
        <v>28</v>
      </c>
      <c r="B40" s="37" t="s">
        <v>2201</v>
      </c>
      <c r="C40" s="154" t="s">
        <v>2202</v>
      </c>
      <c r="D40" s="167">
        <v>0.05</v>
      </c>
    </row>
    <row r="41" spans="1:4" s="1" customFormat="1" ht="45">
      <c r="A41" s="12">
        <v>29</v>
      </c>
      <c r="B41" s="37" t="s">
        <v>2203</v>
      </c>
      <c r="C41" s="154" t="s">
        <v>2204</v>
      </c>
      <c r="D41" s="167">
        <v>4.9200000000000001E-2</v>
      </c>
    </row>
    <row r="42" spans="1:4" s="1" customFormat="1" ht="45">
      <c r="A42" s="12">
        <v>30</v>
      </c>
      <c r="B42" s="37" t="s">
        <v>2205</v>
      </c>
      <c r="C42" s="154" t="s">
        <v>2206</v>
      </c>
      <c r="D42" s="167">
        <v>0.03</v>
      </c>
    </row>
    <row r="43" spans="1:4" s="1" customFormat="1" ht="45">
      <c r="A43" s="12">
        <v>31</v>
      </c>
      <c r="B43" s="37" t="s">
        <v>2207</v>
      </c>
      <c r="C43" s="154" t="s">
        <v>2208</v>
      </c>
      <c r="D43" s="167">
        <v>0.04</v>
      </c>
    </row>
    <row r="44" spans="1:4" s="1" customFormat="1" ht="45">
      <c r="A44" s="12">
        <v>32</v>
      </c>
      <c r="B44" s="37" t="s">
        <v>2209</v>
      </c>
      <c r="C44" s="154" t="s">
        <v>2210</v>
      </c>
      <c r="D44" s="167">
        <v>0.03</v>
      </c>
    </row>
    <row r="45" spans="1:4" s="1" customFormat="1" ht="45">
      <c r="A45" s="12">
        <v>33</v>
      </c>
      <c r="B45" s="37" t="s">
        <v>2211</v>
      </c>
      <c r="C45" s="154" t="s">
        <v>2212</v>
      </c>
      <c r="D45" s="167">
        <v>0.03</v>
      </c>
    </row>
    <row r="46" spans="1:4" s="1" customFormat="1" ht="45">
      <c r="A46" s="12">
        <v>34</v>
      </c>
      <c r="B46" s="37" t="s">
        <v>2213</v>
      </c>
      <c r="C46" s="154" t="s">
        <v>2214</v>
      </c>
      <c r="D46" s="167">
        <v>8.3000000000000001E-3</v>
      </c>
    </row>
    <row r="47" spans="1:4" s="1" customFormat="1" ht="45">
      <c r="A47" s="12">
        <v>35</v>
      </c>
      <c r="B47" s="37" t="s">
        <v>2027</v>
      </c>
      <c r="C47" s="154" t="s">
        <v>2040</v>
      </c>
      <c r="D47" s="167">
        <v>0.41039999999999999</v>
      </c>
    </row>
    <row r="48" spans="1:4" s="1" customFormat="1" ht="45">
      <c r="A48" s="12">
        <v>36</v>
      </c>
      <c r="B48" s="37" t="s">
        <v>2028</v>
      </c>
      <c r="C48" s="154" t="s">
        <v>2041</v>
      </c>
      <c r="D48" s="167">
        <v>4.6699999999999998E-2</v>
      </c>
    </row>
    <row r="49" spans="1:4" s="1" customFormat="1" ht="45">
      <c r="A49" s="12">
        <v>37</v>
      </c>
      <c r="B49" s="37" t="s">
        <v>2029</v>
      </c>
      <c r="C49" s="154" t="s">
        <v>2042</v>
      </c>
      <c r="D49" s="167">
        <v>9.1000000000000004E-3</v>
      </c>
    </row>
    <row r="50" spans="1:4" s="1" customFormat="1" ht="45">
      <c r="A50" s="12">
        <v>38</v>
      </c>
      <c r="B50" s="37" t="s">
        <v>2030</v>
      </c>
      <c r="C50" s="154" t="s">
        <v>2043</v>
      </c>
      <c r="D50" s="167">
        <v>2.0500000000000001E-2</v>
      </c>
    </row>
    <row r="51" spans="1:4" s="1" customFormat="1" ht="45">
      <c r="A51" s="12">
        <v>39</v>
      </c>
      <c r="B51" s="37" t="s">
        <v>2031</v>
      </c>
      <c r="C51" s="154" t="s">
        <v>2044</v>
      </c>
      <c r="D51" s="167">
        <v>4.5900000000000003E-2</v>
      </c>
    </row>
    <row r="52" spans="1:4" s="1" customFormat="1" ht="45">
      <c r="A52" s="12">
        <v>40</v>
      </c>
      <c r="B52" s="37" t="s">
        <v>2032</v>
      </c>
      <c r="C52" s="154" t="s">
        <v>2045</v>
      </c>
      <c r="D52" s="167">
        <v>6.4999999999999997E-3</v>
      </c>
    </row>
    <row r="53" spans="1:4" s="1" customFormat="1" ht="45">
      <c r="A53" s="12">
        <v>41</v>
      </c>
      <c r="B53" s="37" t="s">
        <v>2033</v>
      </c>
      <c r="C53" s="154" t="s">
        <v>2046</v>
      </c>
      <c r="D53" s="167">
        <v>9.2999999999999992E-3</v>
      </c>
    </row>
    <row r="54" spans="1:4" s="1" customFormat="1" ht="45">
      <c r="A54" s="12">
        <v>42</v>
      </c>
      <c r="B54" s="37" t="s">
        <v>2034</v>
      </c>
      <c r="C54" s="154" t="s">
        <v>2047</v>
      </c>
      <c r="D54" s="167">
        <v>8.8000000000000005E-3</v>
      </c>
    </row>
    <row r="55" spans="1:4" s="1" customFormat="1" ht="45">
      <c r="A55" s="12">
        <v>43</v>
      </c>
      <c r="B55" s="37" t="s">
        <v>2035</v>
      </c>
      <c r="C55" s="154" t="s">
        <v>2048</v>
      </c>
      <c r="D55" s="167">
        <v>5.4999999999999997E-3</v>
      </c>
    </row>
    <row r="56" spans="1:4" s="1" customFormat="1" ht="45">
      <c r="A56" s="12">
        <v>44</v>
      </c>
      <c r="B56" s="37" t="s">
        <v>2036</v>
      </c>
      <c r="C56" s="154" t="s">
        <v>2049</v>
      </c>
      <c r="D56" s="167">
        <v>4.7000000000000002E-3</v>
      </c>
    </row>
    <row r="57" spans="1:4" s="1" customFormat="1" ht="45">
      <c r="A57" s="12">
        <v>45</v>
      </c>
      <c r="B57" s="37" t="s">
        <v>2037</v>
      </c>
      <c r="C57" s="154" t="s">
        <v>2050</v>
      </c>
      <c r="D57" s="167">
        <v>1.17E-2</v>
      </c>
    </row>
    <row r="58" spans="1:4" s="1" customFormat="1" ht="30">
      <c r="A58" s="12">
        <v>46</v>
      </c>
      <c r="B58" s="37" t="s">
        <v>1784</v>
      </c>
      <c r="C58" s="34" t="s">
        <v>1152</v>
      </c>
      <c r="D58" s="167">
        <v>0.3619</v>
      </c>
    </row>
    <row r="59" spans="1:4" s="1" customFormat="1" ht="30">
      <c r="A59" s="12">
        <v>47</v>
      </c>
      <c r="B59" s="37" t="s">
        <v>1785</v>
      </c>
      <c r="C59" s="34" t="s">
        <v>1154</v>
      </c>
      <c r="D59" s="167">
        <v>0.3619</v>
      </c>
    </row>
    <row r="60" spans="1:4" s="1" customFormat="1" ht="30">
      <c r="A60" s="12">
        <v>48</v>
      </c>
      <c r="B60" s="37" t="s">
        <v>1786</v>
      </c>
      <c r="C60" s="34" t="s">
        <v>1156</v>
      </c>
      <c r="D60" s="167">
        <v>0.3619</v>
      </c>
    </row>
    <row r="61" spans="1:4" s="1" customFormat="1" ht="30">
      <c r="A61" s="12">
        <v>49</v>
      </c>
      <c r="B61" s="37" t="s">
        <v>1787</v>
      </c>
      <c r="C61" s="34" t="s">
        <v>1788</v>
      </c>
      <c r="D61" s="167">
        <v>0.3619</v>
      </c>
    </row>
    <row r="62" spans="1:4" s="1" customFormat="1" ht="45">
      <c r="A62" s="12">
        <v>50</v>
      </c>
      <c r="B62" s="37" t="s">
        <v>1789</v>
      </c>
      <c r="C62" s="154" t="s">
        <v>1158</v>
      </c>
      <c r="D62" s="167">
        <v>3.3700000000000001E-2</v>
      </c>
    </row>
    <row r="63" spans="1:4" s="1" customFormat="1" ht="45">
      <c r="A63" s="12">
        <v>51</v>
      </c>
      <c r="B63" s="37" t="s">
        <v>1790</v>
      </c>
      <c r="C63" s="154" t="s">
        <v>1160</v>
      </c>
      <c r="D63" s="167">
        <v>9.5600000000000004E-2</v>
      </c>
    </row>
    <row r="64" spans="1:4" s="1" customFormat="1" ht="45">
      <c r="A64" s="12">
        <v>52</v>
      </c>
      <c r="B64" s="37" t="s">
        <v>1791</v>
      </c>
      <c r="C64" s="154" t="s">
        <v>1162</v>
      </c>
      <c r="D64" s="167">
        <v>0.16320000000000001</v>
      </c>
    </row>
    <row r="65" spans="1:4" s="1" customFormat="1" ht="45">
      <c r="A65" s="12">
        <v>53</v>
      </c>
      <c r="B65" s="37" t="s">
        <v>1792</v>
      </c>
      <c r="C65" s="154" t="s">
        <v>1164</v>
      </c>
      <c r="D65" s="167">
        <v>0.2069</v>
      </c>
    </row>
    <row r="66" spans="1:4" s="1" customFormat="1" ht="45">
      <c r="A66" s="12">
        <v>54</v>
      </c>
      <c r="B66" s="37" t="s">
        <v>1793</v>
      </c>
      <c r="C66" s="154" t="s">
        <v>1166</v>
      </c>
      <c r="D66" s="167">
        <v>8.2000000000000007E-3</v>
      </c>
    </row>
    <row r="67" spans="1:4" s="1" customFormat="1" ht="45">
      <c r="A67" s="12">
        <v>55</v>
      </c>
      <c r="B67" s="37" t="s">
        <v>1794</v>
      </c>
      <c r="C67" s="154" t="s">
        <v>1168</v>
      </c>
      <c r="D67" s="167">
        <v>2.7300000000000001E-2</v>
      </c>
    </row>
    <row r="68" spans="1:4" s="1" customFormat="1" ht="45">
      <c r="A68" s="12">
        <v>56</v>
      </c>
      <c r="B68" s="37" t="s">
        <v>1795</v>
      </c>
      <c r="C68" s="154" t="s">
        <v>1796</v>
      </c>
      <c r="D68" s="167">
        <v>5.6800000000000003E-2</v>
      </c>
    </row>
    <row r="69" spans="1:4" s="1" customFormat="1" ht="45">
      <c r="A69" s="12">
        <v>57</v>
      </c>
      <c r="B69" s="37" t="s">
        <v>1797</v>
      </c>
      <c r="C69" s="154" t="s">
        <v>1798</v>
      </c>
      <c r="D69" s="167">
        <v>8.4099999999999994E-2</v>
      </c>
    </row>
    <row r="70" spans="1:4" s="1" customFormat="1">
      <c r="A70" s="12">
        <v>58</v>
      </c>
      <c r="B70" s="37" t="s">
        <v>1806</v>
      </c>
      <c r="C70" s="154" t="s">
        <v>1192</v>
      </c>
      <c r="D70" s="167">
        <v>0.2571</v>
      </c>
    </row>
  </sheetData>
  <mergeCells count="2">
    <mergeCell ref="A3:D3"/>
    <mergeCell ref="A10:D10"/>
  </mergeCells>
  <conditionalFormatting sqref="C1:C2 A3:A4">
    <cfRule type="duplicateValues" dxfId="1" priority="2" stopIfTrue="1"/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3CBB4-1F56-4A95-AC80-0E4CD5C225A6}">
  <sheetPr>
    <tabColor rgb="FFFFC000"/>
  </sheetPr>
  <dimension ref="A1:G109"/>
  <sheetViews>
    <sheetView zoomScale="80" zoomScaleNormal="80" workbookViewId="0">
      <selection sqref="A1:XFD3"/>
    </sheetView>
  </sheetViews>
  <sheetFormatPr defaultRowHeight="15"/>
  <cols>
    <col min="1" max="1" width="16.5703125" style="22" customWidth="1"/>
    <col min="2" max="2" width="89.140625" style="26" customWidth="1"/>
    <col min="3" max="3" width="46" style="26" customWidth="1"/>
    <col min="4" max="4" width="63.7109375" style="149" customWidth="1"/>
    <col min="5" max="256" width="9.140625" style="149"/>
    <col min="257" max="257" width="16.5703125" style="149" customWidth="1"/>
    <col min="258" max="258" width="84.28515625" style="149" customWidth="1"/>
    <col min="259" max="259" width="46" style="149" customWidth="1"/>
    <col min="260" max="260" width="63.7109375" style="149" customWidth="1"/>
    <col min="261" max="512" width="9.140625" style="149"/>
    <col min="513" max="513" width="16.5703125" style="149" customWidth="1"/>
    <col min="514" max="514" width="84.28515625" style="149" customWidth="1"/>
    <col min="515" max="515" width="46" style="149" customWidth="1"/>
    <col min="516" max="516" width="63.7109375" style="149" customWidth="1"/>
    <col min="517" max="768" width="9.140625" style="149"/>
    <col min="769" max="769" width="16.5703125" style="149" customWidth="1"/>
    <col min="770" max="770" width="84.28515625" style="149" customWidth="1"/>
    <col min="771" max="771" width="46" style="149" customWidth="1"/>
    <col min="772" max="772" width="63.7109375" style="149" customWidth="1"/>
    <col min="773" max="1024" width="9.140625" style="149"/>
    <col min="1025" max="1025" width="16.5703125" style="149" customWidth="1"/>
    <col min="1026" max="1026" width="84.28515625" style="149" customWidth="1"/>
    <col min="1027" max="1027" width="46" style="149" customWidth="1"/>
    <col min="1028" max="1028" width="63.7109375" style="149" customWidth="1"/>
    <col min="1029" max="1280" width="9.140625" style="149"/>
    <col min="1281" max="1281" width="16.5703125" style="149" customWidth="1"/>
    <col min="1282" max="1282" width="84.28515625" style="149" customWidth="1"/>
    <col min="1283" max="1283" width="46" style="149" customWidth="1"/>
    <col min="1284" max="1284" width="63.7109375" style="149" customWidth="1"/>
    <col min="1285" max="1536" width="9.140625" style="149"/>
    <col min="1537" max="1537" width="16.5703125" style="149" customWidth="1"/>
    <col min="1538" max="1538" width="84.28515625" style="149" customWidth="1"/>
    <col min="1539" max="1539" width="46" style="149" customWidth="1"/>
    <col min="1540" max="1540" width="63.7109375" style="149" customWidth="1"/>
    <col min="1541" max="1792" width="9.140625" style="149"/>
    <col min="1793" max="1793" width="16.5703125" style="149" customWidth="1"/>
    <col min="1794" max="1794" width="84.28515625" style="149" customWidth="1"/>
    <col min="1795" max="1795" width="46" style="149" customWidth="1"/>
    <col min="1796" max="1796" width="63.7109375" style="149" customWidth="1"/>
    <col min="1797" max="2048" width="9.140625" style="149"/>
    <col min="2049" max="2049" width="16.5703125" style="149" customWidth="1"/>
    <col min="2050" max="2050" width="84.28515625" style="149" customWidth="1"/>
    <col min="2051" max="2051" width="46" style="149" customWidth="1"/>
    <col min="2052" max="2052" width="63.7109375" style="149" customWidth="1"/>
    <col min="2053" max="2304" width="9.140625" style="149"/>
    <col min="2305" max="2305" width="16.5703125" style="149" customWidth="1"/>
    <col min="2306" max="2306" width="84.28515625" style="149" customWidth="1"/>
    <col min="2307" max="2307" width="46" style="149" customWidth="1"/>
    <col min="2308" max="2308" width="63.7109375" style="149" customWidth="1"/>
    <col min="2309" max="2560" width="9.140625" style="149"/>
    <col min="2561" max="2561" width="16.5703125" style="149" customWidth="1"/>
    <col min="2562" max="2562" width="84.28515625" style="149" customWidth="1"/>
    <col min="2563" max="2563" width="46" style="149" customWidth="1"/>
    <col min="2564" max="2564" width="63.7109375" style="149" customWidth="1"/>
    <col min="2565" max="2816" width="9.140625" style="149"/>
    <col min="2817" max="2817" width="16.5703125" style="149" customWidth="1"/>
    <col min="2818" max="2818" width="84.28515625" style="149" customWidth="1"/>
    <col min="2819" max="2819" width="46" style="149" customWidth="1"/>
    <col min="2820" max="2820" width="63.7109375" style="149" customWidth="1"/>
    <col min="2821" max="3072" width="9.140625" style="149"/>
    <col min="3073" max="3073" width="16.5703125" style="149" customWidth="1"/>
    <col min="3074" max="3074" width="84.28515625" style="149" customWidth="1"/>
    <col min="3075" max="3075" width="46" style="149" customWidth="1"/>
    <col min="3076" max="3076" width="63.7109375" style="149" customWidth="1"/>
    <col min="3077" max="3328" width="9.140625" style="149"/>
    <col min="3329" max="3329" width="16.5703125" style="149" customWidth="1"/>
    <col min="3330" max="3330" width="84.28515625" style="149" customWidth="1"/>
    <col min="3331" max="3331" width="46" style="149" customWidth="1"/>
    <col min="3332" max="3332" width="63.7109375" style="149" customWidth="1"/>
    <col min="3333" max="3584" width="9.140625" style="149"/>
    <col min="3585" max="3585" width="16.5703125" style="149" customWidth="1"/>
    <col min="3586" max="3586" width="84.28515625" style="149" customWidth="1"/>
    <col min="3587" max="3587" width="46" style="149" customWidth="1"/>
    <col min="3588" max="3588" width="63.7109375" style="149" customWidth="1"/>
    <col min="3589" max="3840" width="9.140625" style="149"/>
    <col min="3841" max="3841" width="16.5703125" style="149" customWidth="1"/>
    <col min="3842" max="3842" width="84.28515625" style="149" customWidth="1"/>
    <col min="3843" max="3843" width="46" style="149" customWidth="1"/>
    <col min="3844" max="3844" width="63.7109375" style="149" customWidth="1"/>
    <col min="3845" max="4096" width="9.140625" style="149"/>
    <col min="4097" max="4097" width="16.5703125" style="149" customWidth="1"/>
    <col min="4098" max="4098" width="84.28515625" style="149" customWidth="1"/>
    <col min="4099" max="4099" width="46" style="149" customWidth="1"/>
    <col min="4100" max="4100" width="63.7109375" style="149" customWidth="1"/>
    <col min="4101" max="4352" width="9.140625" style="149"/>
    <col min="4353" max="4353" width="16.5703125" style="149" customWidth="1"/>
    <col min="4354" max="4354" width="84.28515625" style="149" customWidth="1"/>
    <col min="4355" max="4355" width="46" style="149" customWidth="1"/>
    <col min="4356" max="4356" width="63.7109375" style="149" customWidth="1"/>
    <col min="4357" max="4608" width="9.140625" style="149"/>
    <col min="4609" max="4609" width="16.5703125" style="149" customWidth="1"/>
    <col min="4610" max="4610" width="84.28515625" style="149" customWidth="1"/>
    <col min="4611" max="4611" width="46" style="149" customWidth="1"/>
    <col min="4612" max="4612" width="63.7109375" style="149" customWidth="1"/>
    <col min="4613" max="4864" width="9.140625" style="149"/>
    <col min="4865" max="4865" width="16.5703125" style="149" customWidth="1"/>
    <col min="4866" max="4866" width="84.28515625" style="149" customWidth="1"/>
    <col min="4867" max="4867" width="46" style="149" customWidth="1"/>
    <col min="4868" max="4868" width="63.7109375" style="149" customWidth="1"/>
    <col min="4869" max="5120" width="9.140625" style="149"/>
    <col min="5121" max="5121" width="16.5703125" style="149" customWidth="1"/>
    <col min="5122" max="5122" width="84.28515625" style="149" customWidth="1"/>
    <col min="5123" max="5123" width="46" style="149" customWidth="1"/>
    <col min="5124" max="5124" width="63.7109375" style="149" customWidth="1"/>
    <col min="5125" max="5376" width="9.140625" style="149"/>
    <col min="5377" max="5377" width="16.5703125" style="149" customWidth="1"/>
    <col min="5378" max="5378" width="84.28515625" style="149" customWidth="1"/>
    <col min="5379" max="5379" width="46" style="149" customWidth="1"/>
    <col min="5380" max="5380" width="63.7109375" style="149" customWidth="1"/>
    <col min="5381" max="5632" width="9.140625" style="149"/>
    <col min="5633" max="5633" width="16.5703125" style="149" customWidth="1"/>
    <col min="5634" max="5634" width="84.28515625" style="149" customWidth="1"/>
    <col min="5635" max="5635" width="46" style="149" customWidth="1"/>
    <col min="5636" max="5636" width="63.7109375" style="149" customWidth="1"/>
    <col min="5637" max="5888" width="9.140625" style="149"/>
    <col min="5889" max="5889" width="16.5703125" style="149" customWidth="1"/>
    <col min="5890" max="5890" width="84.28515625" style="149" customWidth="1"/>
    <col min="5891" max="5891" width="46" style="149" customWidth="1"/>
    <col min="5892" max="5892" width="63.7109375" style="149" customWidth="1"/>
    <col min="5893" max="6144" width="9.140625" style="149"/>
    <col min="6145" max="6145" width="16.5703125" style="149" customWidth="1"/>
    <col min="6146" max="6146" width="84.28515625" style="149" customWidth="1"/>
    <col min="6147" max="6147" width="46" style="149" customWidth="1"/>
    <col min="6148" max="6148" width="63.7109375" style="149" customWidth="1"/>
    <col min="6149" max="6400" width="9.140625" style="149"/>
    <col min="6401" max="6401" width="16.5703125" style="149" customWidth="1"/>
    <col min="6402" max="6402" width="84.28515625" style="149" customWidth="1"/>
    <col min="6403" max="6403" width="46" style="149" customWidth="1"/>
    <col min="6404" max="6404" width="63.7109375" style="149" customWidth="1"/>
    <col min="6405" max="6656" width="9.140625" style="149"/>
    <col min="6657" max="6657" width="16.5703125" style="149" customWidth="1"/>
    <col min="6658" max="6658" width="84.28515625" style="149" customWidth="1"/>
    <col min="6659" max="6659" width="46" style="149" customWidth="1"/>
    <col min="6660" max="6660" width="63.7109375" style="149" customWidth="1"/>
    <col min="6661" max="6912" width="9.140625" style="149"/>
    <col min="6913" max="6913" width="16.5703125" style="149" customWidth="1"/>
    <col min="6914" max="6914" width="84.28515625" style="149" customWidth="1"/>
    <col min="6915" max="6915" width="46" style="149" customWidth="1"/>
    <col min="6916" max="6916" width="63.7109375" style="149" customWidth="1"/>
    <col min="6917" max="7168" width="9.140625" style="149"/>
    <col min="7169" max="7169" width="16.5703125" style="149" customWidth="1"/>
    <col min="7170" max="7170" width="84.28515625" style="149" customWidth="1"/>
    <col min="7171" max="7171" width="46" style="149" customWidth="1"/>
    <col min="7172" max="7172" width="63.7109375" style="149" customWidth="1"/>
    <col min="7173" max="7424" width="9.140625" style="149"/>
    <col min="7425" max="7425" width="16.5703125" style="149" customWidth="1"/>
    <col min="7426" max="7426" width="84.28515625" style="149" customWidth="1"/>
    <col min="7427" max="7427" width="46" style="149" customWidth="1"/>
    <col min="7428" max="7428" width="63.7109375" style="149" customWidth="1"/>
    <col min="7429" max="7680" width="9.140625" style="149"/>
    <col min="7681" max="7681" width="16.5703125" style="149" customWidth="1"/>
    <col min="7682" max="7682" width="84.28515625" style="149" customWidth="1"/>
    <col min="7683" max="7683" width="46" style="149" customWidth="1"/>
    <col min="7684" max="7684" width="63.7109375" style="149" customWidth="1"/>
    <col min="7685" max="7936" width="9.140625" style="149"/>
    <col min="7937" max="7937" width="16.5703125" style="149" customWidth="1"/>
    <col min="7938" max="7938" width="84.28515625" style="149" customWidth="1"/>
    <col min="7939" max="7939" width="46" style="149" customWidth="1"/>
    <col min="7940" max="7940" width="63.7109375" style="149" customWidth="1"/>
    <col min="7941" max="8192" width="9.140625" style="149"/>
    <col min="8193" max="8193" width="16.5703125" style="149" customWidth="1"/>
    <col min="8194" max="8194" width="84.28515625" style="149" customWidth="1"/>
    <col min="8195" max="8195" width="46" style="149" customWidth="1"/>
    <col min="8196" max="8196" width="63.7109375" style="149" customWidth="1"/>
    <col min="8197" max="8448" width="9.140625" style="149"/>
    <col min="8449" max="8449" width="16.5703125" style="149" customWidth="1"/>
    <col min="8450" max="8450" width="84.28515625" style="149" customWidth="1"/>
    <col min="8451" max="8451" width="46" style="149" customWidth="1"/>
    <col min="8452" max="8452" width="63.7109375" style="149" customWidth="1"/>
    <col min="8453" max="8704" width="9.140625" style="149"/>
    <col min="8705" max="8705" width="16.5703125" style="149" customWidth="1"/>
    <col min="8706" max="8706" width="84.28515625" style="149" customWidth="1"/>
    <col min="8707" max="8707" width="46" style="149" customWidth="1"/>
    <col min="8708" max="8708" width="63.7109375" style="149" customWidth="1"/>
    <col min="8709" max="8960" width="9.140625" style="149"/>
    <col min="8961" max="8961" width="16.5703125" style="149" customWidth="1"/>
    <col min="8962" max="8962" width="84.28515625" style="149" customWidth="1"/>
    <col min="8963" max="8963" width="46" style="149" customWidth="1"/>
    <col min="8964" max="8964" width="63.7109375" style="149" customWidth="1"/>
    <col min="8965" max="9216" width="9.140625" style="149"/>
    <col min="9217" max="9217" width="16.5703125" style="149" customWidth="1"/>
    <col min="9218" max="9218" width="84.28515625" style="149" customWidth="1"/>
    <col min="9219" max="9219" width="46" style="149" customWidth="1"/>
    <col min="9220" max="9220" width="63.7109375" style="149" customWidth="1"/>
    <col min="9221" max="9472" width="9.140625" style="149"/>
    <col min="9473" max="9473" width="16.5703125" style="149" customWidth="1"/>
    <col min="9474" max="9474" width="84.28515625" style="149" customWidth="1"/>
    <col min="9475" max="9475" width="46" style="149" customWidth="1"/>
    <col min="9476" max="9476" width="63.7109375" style="149" customWidth="1"/>
    <col min="9477" max="9728" width="9.140625" style="149"/>
    <col min="9729" max="9729" width="16.5703125" style="149" customWidth="1"/>
    <col min="9730" max="9730" width="84.28515625" style="149" customWidth="1"/>
    <col min="9731" max="9731" width="46" style="149" customWidth="1"/>
    <col min="9732" max="9732" width="63.7109375" style="149" customWidth="1"/>
    <col min="9733" max="9984" width="9.140625" style="149"/>
    <col min="9985" max="9985" width="16.5703125" style="149" customWidth="1"/>
    <col min="9986" max="9986" width="84.28515625" style="149" customWidth="1"/>
    <col min="9987" max="9987" width="46" style="149" customWidth="1"/>
    <col min="9988" max="9988" width="63.7109375" style="149" customWidth="1"/>
    <col min="9989" max="10240" width="9.140625" style="149"/>
    <col min="10241" max="10241" width="16.5703125" style="149" customWidth="1"/>
    <col min="10242" max="10242" width="84.28515625" style="149" customWidth="1"/>
    <col min="10243" max="10243" width="46" style="149" customWidth="1"/>
    <col min="10244" max="10244" width="63.7109375" style="149" customWidth="1"/>
    <col min="10245" max="10496" width="9.140625" style="149"/>
    <col min="10497" max="10497" width="16.5703125" style="149" customWidth="1"/>
    <col min="10498" max="10498" width="84.28515625" style="149" customWidth="1"/>
    <col min="10499" max="10499" width="46" style="149" customWidth="1"/>
    <col min="10500" max="10500" width="63.7109375" style="149" customWidth="1"/>
    <col min="10501" max="10752" width="9.140625" style="149"/>
    <col min="10753" max="10753" width="16.5703125" style="149" customWidth="1"/>
    <col min="10754" max="10754" width="84.28515625" style="149" customWidth="1"/>
    <col min="10755" max="10755" width="46" style="149" customWidth="1"/>
    <col min="10756" max="10756" width="63.7109375" style="149" customWidth="1"/>
    <col min="10757" max="11008" width="9.140625" style="149"/>
    <col min="11009" max="11009" width="16.5703125" style="149" customWidth="1"/>
    <col min="11010" max="11010" width="84.28515625" style="149" customWidth="1"/>
    <col min="11011" max="11011" width="46" style="149" customWidth="1"/>
    <col min="11012" max="11012" width="63.7109375" style="149" customWidth="1"/>
    <col min="11013" max="11264" width="9.140625" style="149"/>
    <col min="11265" max="11265" width="16.5703125" style="149" customWidth="1"/>
    <col min="11266" max="11266" width="84.28515625" style="149" customWidth="1"/>
    <col min="11267" max="11267" width="46" style="149" customWidth="1"/>
    <col min="11268" max="11268" width="63.7109375" style="149" customWidth="1"/>
    <col min="11269" max="11520" width="9.140625" style="149"/>
    <col min="11521" max="11521" width="16.5703125" style="149" customWidth="1"/>
    <col min="11522" max="11522" width="84.28515625" style="149" customWidth="1"/>
    <col min="11523" max="11523" width="46" style="149" customWidth="1"/>
    <col min="11524" max="11524" width="63.7109375" style="149" customWidth="1"/>
    <col min="11525" max="11776" width="9.140625" style="149"/>
    <col min="11777" max="11777" width="16.5703125" style="149" customWidth="1"/>
    <col min="11778" max="11778" width="84.28515625" style="149" customWidth="1"/>
    <col min="11779" max="11779" width="46" style="149" customWidth="1"/>
    <col min="11780" max="11780" width="63.7109375" style="149" customWidth="1"/>
    <col min="11781" max="12032" width="9.140625" style="149"/>
    <col min="12033" max="12033" width="16.5703125" style="149" customWidth="1"/>
    <col min="12034" max="12034" width="84.28515625" style="149" customWidth="1"/>
    <col min="12035" max="12035" width="46" style="149" customWidth="1"/>
    <col min="12036" max="12036" width="63.7109375" style="149" customWidth="1"/>
    <col min="12037" max="12288" width="9.140625" style="149"/>
    <col min="12289" max="12289" width="16.5703125" style="149" customWidth="1"/>
    <col min="12290" max="12290" width="84.28515625" style="149" customWidth="1"/>
    <col min="12291" max="12291" width="46" style="149" customWidth="1"/>
    <col min="12292" max="12292" width="63.7109375" style="149" customWidth="1"/>
    <col min="12293" max="12544" width="9.140625" style="149"/>
    <col min="12545" max="12545" width="16.5703125" style="149" customWidth="1"/>
    <col min="12546" max="12546" width="84.28515625" style="149" customWidth="1"/>
    <col min="12547" max="12547" width="46" style="149" customWidth="1"/>
    <col min="12548" max="12548" width="63.7109375" style="149" customWidth="1"/>
    <col min="12549" max="12800" width="9.140625" style="149"/>
    <col min="12801" max="12801" width="16.5703125" style="149" customWidth="1"/>
    <col min="12802" max="12802" width="84.28515625" style="149" customWidth="1"/>
    <col min="12803" max="12803" width="46" style="149" customWidth="1"/>
    <col min="12804" max="12804" width="63.7109375" style="149" customWidth="1"/>
    <col min="12805" max="13056" width="9.140625" style="149"/>
    <col min="13057" max="13057" width="16.5703125" style="149" customWidth="1"/>
    <col min="13058" max="13058" width="84.28515625" style="149" customWidth="1"/>
    <col min="13059" max="13059" width="46" style="149" customWidth="1"/>
    <col min="13060" max="13060" width="63.7109375" style="149" customWidth="1"/>
    <col min="13061" max="13312" width="9.140625" style="149"/>
    <col min="13313" max="13313" width="16.5703125" style="149" customWidth="1"/>
    <col min="13314" max="13314" width="84.28515625" style="149" customWidth="1"/>
    <col min="13315" max="13315" width="46" style="149" customWidth="1"/>
    <col min="13316" max="13316" width="63.7109375" style="149" customWidth="1"/>
    <col min="13317" max="13568" width="9.140625" style="149"/>
    <col min="13569" max="13569" width="16.5703125" style="149" customWidth="1"/>
    <col min="13570" max="13570" width="84.28515625" style="149" customWidth="1"/>
    <col min="13571" max="13571" width="46" style="149" customWidth="1"/>
    <col min="13572" max="13572" width="63.7109375" style="149" customWidth="1"/>
    <col min="13573" max="13824" width="9.140625" style="149"/>
    <col min="13825" max="13825" width="16.5703125" style="149" customWidth="1"/>
    <col min="13826" max="13826" width="84.28515625" style="149" customWidth="1"/>
    <col min="13827" max="13827" width="46" style="149" customWidth="1"/>
    <col min="13828" max="13828" width="63.7109375" style="149" customWidth="1"/>
    <col min="13829" max="14080" width="9.140625" style="149"/>
    <col min="14081" max="14081" width="16.5703125" style="149" customWidth="1"/>
    <col min="14082" max="14082" width="84.28515625" style="149" customWidth="1"/>
    <col min="14083" max="14083" width="46" style="149" customWidth="1"/>
    <col min="14084" max="14084" width="63.7109375" style="149" customWidth="1"/>
    <col min="14085" max="14336" width="9.140625" style="149"/>
    <col min="14337" max="14337" width="16.5703125" style="149" customWidth="1"/>
    <col min="14338" max="14338" width="84.28515625" style="149" customWidth="1"/>
    <col min="14339" max="14339" width="46" style="149" customWidth="1"/>
    <col min="14340" max="14340" width="63.7109375" style="149" customWidth="1"/>
    <col min="14341" max="14592" width="9.140625" style="149"/>
    <col min="14593" max="14593" width="16.5703125" style="149" customWidth="1"/>
    <col min="14594" max="14594" width="84.28515625" style="149" customWidth="1"/>
    <col min="14595" max="14595" width="46" style="149" customWidth="1"/>
    <col min="14596" max="14596" width="63.7109375" style="149" customWidth="1"/>
    <col min="14597" max="14848" width="9.140625" style="149"/>
    <col min="14849" max="14849" width="16.5703125" style="149" customWidth="1"/>
    <col min="14850" max="14850" width="84.28515625" style="149" customWidth="1"/>
    <col min="14851" max="14851" width="46" style="149" customWidth="1"/>
    <col min="14852" max="14852" width="63.7109375" style="149" customWidth="1"/>
    <col min="14853" max="15104" width="9.140625" style="149"/>
    <col min="15105" max="15105" width="16.5703125" style="149" customWidth="1"/>
    <col min="15106" max="15106" width="84.28515625" style="149" customWidth="1"/>
    <col min="15107" max="15107" width="46" style="149" customWidth="1"/>
    <col min="15108" max="15108" width="63.7109375" style="149" customWidth="1"/>
    <col min="15109" max="15360" width="9.140625" style="149"/>
    <col min="15361" max="15361" width="16.5703125" style="149" customWidth="1"/>
    <col min="15362" max="15362" width="84.28515625" style="149" customWidth="1"/>
    <col min="15363" max="15363" width="46" style="149" customWidth="1"/>
    <col min="15364" max="15364" width="63.7109375" style="149" customWidth="1"/>
    <col min="15365" max="15616" width="9.140625" style="149"/>
    <col min="15617" max="15617" width="16.5703125" style="149" customWidth="1"/>
    <col min="15618" max="15618" width="84.28515625" style="149" customWidth="1"/>
    <col min="15619" max="15619" width="46" style="149" customWidth="1"/>
    <col min="15620" max="15620" width="63.7109375" style="149" customWidth="1"/>
    <col min="15621" max="15872" width="9.140625" style="149"/>
    <col min="15873" max="15873" width="16.5703125" style="149" customWidth="1"/>
    <col min="15874" max="15874" width="84.28515625" style="149" customWidth="1"/>
    <col min="15875" max="15875" width="46" style="149" customWidth="1"/>
    <col min="15876" max="15876" width="63.7109375" style="149" customWidth="1"/>
    <col min="15877" max="16128" width="9.140625" style="149"/>
    <col min="16129" max="16129" width="16.5703125" style="149" customWidth="1"/>
    <col min="16130" max="16130" width="84.28515625" style="149" customWidth="1"/>
    <col min="16131" max="16131" width="46" style="149" customWidth="1"/>
    <col min="16132" max="16132" width="63.7109375" style="149" customWidth="1"/>
    <col min="16133" max="16384" width="9.140625" style="149"/>
  </cols>
  <sheetData>
    <row r="1" spans="1:7">
      <c r="D1" s="123" t="s">
        <v>2006</v>
      </c>
      <c r="E1" s="15"/>
      <c r="F1" s="32"/>
      <c r="G1" s="33"/>
    </row>
    <row r="2" spans="1:7">
      <c r="D2" s="121" t="s">
        <v>2053</v>
      </c>
      <c r="E2" s="15"/>
      <c r="F2" s="32"/>
      <c r="G2" s="33"/>
    </row>
    <row r="3" spans="1:7">
      <c r="D3" s="121" t="s">
        <v>2054</v>
      </c>
    </row>
    <row r="4" spans="1:7">
      <c r="D4" s="121"/>
    </row>
    <row r="5" spans="1:7">
      <c r="D5" s="151" t="s">
        <v>1945</v>
      </c>
    </row>
    <row r="6" spans="1:7">
      <c r="D6" s="5" t="s">
        <v>12</v>
      </c>
    </row>
    <row r="7" spans="1:7">
      <c r="D7" s="5" t="s">
        <v>667</v>
      </c>
    </row>
    <row r="8" spans="1:7">
      <c r="D8" s="11" t="s">
        <v>712</v>
      </c>
    </row>
    <row r="11" spans="1:7" s="219" customFormat="1" ht="51.75" customHeight="1">
      <c r="A11" s="366" t="s">
        <v>1946</v>
      </c>
      <c r="B11" s="366"/>
      <c r="C11" s="366"/>
      <c r="D11" s="366"/>
    </row>
    <row r="12" spans="1:7" s="219" customFormat="1" ht="15.75">
      <c r="A12" s="220"/>
      <c r="B12" s="221"/>
      <c r="C12" s="221"/>
    </row>
    <row r="13" spans="1:7" s="219" customFormat="1">
      <c r="A13" s="367" t="s">
        <v>65</v>
      </c>
      <c r="B13" s="367" t="s">
        <v>1947</v>
      </c>
      <c r="C13" s="367" t="s">
        <v>1948</v>
      </c>
      <c r="D13" s="367"/>
    </row>
    <row r="14" spans="1:7" s="219" customFormat="1">
      <c r="A14" s="367"/>
      <c r="B14" s="367"/>
      <c r="C14" s="367"/>
      <c r="D14" s="367"/>
    </row>
    <row r="15" spans="1:7" s="219" customFormat="1">
      <c r="A15" s="367"/>
      <c r="B15" s="367"/>
      <c r="C15" s="367"/>
      <c r="D15" s="367"/>
    </row>
    <row r="16" spans="1:7" s="219" customFormat="1">
      <c r="A16" s="367"/>
      <c r="B16" s="367"/>
      <c r="C16" s="367" t="s">
        <v>1949</v>
      </c>
      <c r="D16" s="367" t="s">
        <v>1950</v>
      </c>
    </row>
    <row r="17" spans="1:4" s="219" customFormat="1" ht="37.5" customHeight="1">
      <c r="A17" s="367"/>
      <c r="B17" s="367"/>
      <c r="C17" s="367"/>
      <c r="D17" s="367"/>
    </row>
    <row r="18" spans="1:4" ht="24.75" customHeight="1">
      <c r="A18" s="362" t="s">
        <v>2289</v>
      </c>
      <c r="B18" s="362"/>
      <c r="C18" s="362"/>
      <c r="D18" s="362"/>
    </row>
    <row r="19" spans="1:4" ht="72" customHeight="1">
      <c r="A19" s="116" t="s">
        <v>1951</v>
      </c>
      <c r="B19" s="226" t="s">
        <v>2290</v>
      </c>
      <c r="C19" s="222"/>
      <c r="D19" s="224" t="s">
        <v>2408</v>
      </c>
    </row>
    <row r="20" spans="1:4" ht="91.5" customHeight="1">
      <c r="A20" s="116" t="s">
        <v>1952</v>
      </c>
      <c r="B20" s="226" t="s">
        <v>2291</v>
      </c>
      <c r="C20" s="223"/>
      <c r="D20" s="222" t="s">
        <v>2409</v>
      </c>
    </row>
    <row r="21" spans="1:4" ht="102" customHeight="1">
      <c r="A21" s="116" t="s">
        <v>1953</v>
      </c>
      <c r="B21" s="226" t="s">
        <v>2292</v>
      </c>
      <c r="C21" s="224" t="s">
        <v>1955</v>
      </c>
      <c r="D21" s="222" t="s">
        <v>2410</v>
      </c>
    </row>
    <row r="22" spans="1:4" ht="22.5" customHeight="1">
      <c r="A22" s="116" t="s">
        <v>1954</v>
      </c>
      <c r="B22" s="363" t="s">
        <v>1991</v>
      </c>
      <c r="C22" s="364"/>
      <c r="D22" s="365"/>
    </row>
    <row r="23" spans="1:4" ht="34.5" customHeight="1">
      <c r="A23" s="116" t="s">
        <v>2293</v>
      </c>
      <c r="B23" s="185" t="s">
        <v>2294</v>
      </c>
      <c r="C23" s="224" t="s">
        <v>1955</v>
      </c>
      <c r="D23" s="227"/>
    </row>
    <row r="24" spans="1:4" ht="45.75" customHeight="1">
      <c r="A24" s="116" t="s">
        <v>2295</v>
      </c>
      <c r="B24" s="185" t="s">
        <v>1992</v>
      </c>
      <c r="C24" s="224" t="s">
        <v>1955</v>
      </c>
      <c r="D24" s="227"/>
    </row>
    <row r="25" spans="1:4" ht="67.5" customHeight="1">
      <c r="A25" s="116" t="s">
        <v>2296</v>
      </c>
      <c r="B25" s="185" t="s">
        <v>2297</v>
      </c>
      <c r="C25" s="224" t="s">
        <v>1955</v>
      </c>
      <c r="D25" s="227"/>
    </row>
    <row r="26" spans="1:4" ht="38.25">
      <c r="A26" s="116" t="s">
        <v>2298</v>
      </c>
      <c r="B26" s="185" t="s">
        <v>1993</v>
      </c>
      <c r="C26" s="224" t="s">
        <v>1955</v>
      </c>
      <c r="D26" s="227"/>
    </row>
    <row r="27" spans="1:4" ht="38.25">
      <c r="A27" s="116" t="s">
        <v>2299</v>
      </c>
      <c r="B27" s="185" t="s">
        <v>1994</v>
      </c>
      <c r="C27" s="224" t="s">
        <v>1955</v>
      </c>
      <c r="D27" s="227"/>
    </row>
    <row r="28" spans="1:4" ht="38.25">
      <c r="A28" s="116" t="s">
        <v>2300</v>
      </c>
      <c r="B28" s="185" t="s">
        <v>2301</v>
      </c>
      <c r="C28" s="224" t="s">
        <v>1955</v>
      </c>
      <c r="D28" s="227"/>
    </row>
    <row r="29" spans="1:4" ht="45">
      <c r="A29" s="116" t="s">
        <v>1957</v>
      </c>
      <c r="B29" s="226" t="s">
        <v>2302</v>
      </c>
      <c r="C29" s="224" t="s">
        <v>1955</v>
      </c>
      <c r="D29" s="227"/>
    </row>
    <row r="30" spans="1:4">
      <c r="A30" s="116" t="s">
        <v>2303</v>
      </c>
      <c r="B30" s="363" t="s">
        <v>2304</v>
      </c>
      <c r="C30" s="364"/>
      <c r="D30" s="365"/>
    </row>
    <row r="31" spans="1:4" ht="38.25">
      <c r="A31" s="116" t="s">
        <v>2305</v>
      </c>
      <c r="B31" s="226" t="s">
        <v>2306</v>
      </c>
      <c r="C31" s="224" t="s">
        <v>1955</v>
      </c>
      <c r="D31" s="227"/>
    </row>
    <row r="32" spans="1:4" ht="45">
      <c r="A32" s="116" t="s">
        <v>2307</v>
      </c>
      <c r="B32" s="226" t="s">
        <v>1995</v>
      </c>
      <c r="C32" s="224" t="s">
        <v>1955</v>
      </c>
      <c r="D32" s="227"/>
    </row>
    <row r="33" spans="1:4" ht="60">
      <c r="A33" s="116" t="s">
        <v>2308</v>
      </c>
      <c r="B33" s="226" t="s">
        <v>2309</v>
      </c>
      <c r="C33" s="224" t="s">
        <v>1955</v>
      </c>
      <c r="D33" s="227"/>
    </row>
    <row r="34" spans="1:4" ht="72" customHeight="1">
      <c r="A34" s="116" t="s">
        <v>2310</v>
      </c>
      <c r="B34" s="226" t="s">
        <v>2411</v>
      </c>
      <c r="C34" s="224" t="s">
        <v>1955</v>
      </c>
      <c r="D34" s="227"/>
    </row>
    <row r="35" spans="1:4" ht="22.5" customHeight="1">
      <c r="A35" s="116" t="s">
        <v>2311</v>
      </c>
      <c r="B35" s="363" t="s">
        <v>1996</v>
      </c>
      <c r="C35" s="364"/>
      <c r="D35" s="365"/>
    </row>
    <row r="36" spans="1:4" ht="38.25">
      <c r="A36" s="116" t="s">
        <v>2312</v>
      </c>
      <c r="B36" s="226" t="s">
        <v>1997</v>
      </c>
      <c r="C36" s="224" t="s">
        <v>1955</v>
      </c>
      <c r="D36" s="227"/>
    </row>
    <row r="37" spans="1:4" ht="52.5" customHeight="1">
      <c r="A37" s="116" t="s">
        <v>2313</v>
      </c>
      <c r="B37" s="226" t="s">
        <v>2314</v>
      </c>
      <c r="C37" s="224" t="s">
        <v>1955</v>
      </c>
      <c r="D37" s="227"/>
    </row>
    <row r="38" spans="1:4" ht="26.25" customHeight="1">
      <c r="A38" s="116" t="s">
        <v>2315</v>
      </c>
      <c r="B38" s="363" t="s">
        <v>2316</v>
      </c>
      <c r="C38" s="364"/>
      <c r="D38" s="365"/>
    </row>
    <row r="39" spans="1:4" ht="38.25">
      <c r="A39" s="116" t="s">
        <v>2317</v>
      </c>
      <c r="B39" s="226" t="s">
        <v>1998</v>
      </c>
      <c r="C39" s="224" t="s">
        <v>1955</v>
      </c>
      <c r="D39" s="227"/>
    </row>
    <row r="40" spans="1:4" ht="38.25">
      <c r="A40" s="116" t="s">
        <v>2318</v>
      </c>
      <c r="B40" s="226" t="s">
        <v>2319</v>
      </c>
      <c r="C40" s="224" t="s">
        <v>1955</v>
      </c>
      <c r="D40" s="227"/>
    </row>
    <row r="41" spans="1:4" ht="60">
      <c r="A41" s="116" t="s">
        <v>2320</v>
      </c>
      <c r="B41" s="226" t="s">
        <v>2321</v>
      </c>
      <c r="C41" s="224" t="s">
        <v>1955</v>
      </c>
      <c r="D41" s="227"/>
    </row>
    <row r="42" spans="1:4" ht="45">
      <c r="A42" s="116" t="s">
        <v>2322</v>
      </c>
      <c r="B42" s="226" t="s">
        <v>2323</v>
      </c>
      <c r="C42" s="224" t="s">
        <v>1955</v>
      </c>
      <c r="D42" s="227"/>
    </row>
    <row r="43" spans="1:4">
      <c r="A43" s="116" t="s">
        <v>2324</v>
      </c>
      <c r="B43" s="363" t="s">
        <v>2325</v>
      </c>
      <c r="C43" s="364"/>
      <c r="D43" s="365"/>
    </row>
    <row r="44" spans="1:4" ht="51.75" customHeight="1">
      <c r="A44" s="116" t="s">
        <v>2326</v>
      </c>
      <c r="B44" s="226" t="s">
        <v>1999</v>
      </c>
      <c r="C44" s="224" t="s">
        <v>1955</v>
      </c>
      <c r="D44" s="227"/>
    </row>
    <row r="45" spans="1:4" ht="53.25" customHeight="1">
      <c r="A45" s="116" t="s">
        <v>2327</v>
      </c>
      <c r="B45" s="226" t="s">
        <v>2000</v>
      </c>
      <c r="C45" s="224" t="s">
        <v>1955</v>
      </c>
      <c r="D45" s="227"/>
    </row>
    <row r="46" spans="1:4" ht="45">
      <c r="A46" s="116" t="s">
        <v>2328</v>
      </c>
      <c r="B46" s="226" t="s">
        <v>2329</v>
      </c>
      <c r="C46" s="224" t="s">
        <v>1955</v>
      </c>
      <c r="D46" s="227"/>
    </row>
    <row r="47" spans="1:4" ht="45">
      <c r="A47" s="116" t="s">
        <v>2330</v>
      </c>
      <c r="B47" s="226" t="s">
        <v>2331</v>
      </c>
      <c r="C47" s="224" t="s">
        <v>1955</v>
      </c>
      <c r="D47" s="227"/>
    </row>
    <row r="48" spans="1:4" ht="60">
      <c r="A48" s="116" t="s">
        <v>2332</v>
      </c>
      <c r="B48" s="226" t="s">
        <v>2333</v>
      </c>
      <c r="C48" s="224" t="s">
        <v>1955</v>
      </c>
      <c r="D48" s="227"/>
    </row>
    <row r="49" spans="1:5" ht="45">
      <c r="A49" s="116" t="s">
        <v>2334</v>
      </c>
      <c r="B49" s="226" t="s">
        <v>2335</v>
      </c>
      <c r="C49" s="224" t="s">
        <v>1955</v>
      </c>
      <c r="D49" s="227"/>
    </row>
    <row r="50" spans="1:5" ht="15.75">
      <c r="A50" s="368" t="s">
        <v>2336</v>
      </c>
      <c r="B50" s="369"/>
      <c r="C50" s="369"/>
      <c r="D50" s="370"/>
    </row>
    <row r="51" spans="1:5" ht="73.5" customHeight="1">
      <c r="A51" s="116" t="s">
        <v>1959</v>
      </c>
      <c r="B51" s="226" t="s">
        <v>2337</v>
      </c>
      <c r="C51" s="185"/>
      <c r="D51" s="224" t="s">
        <v>2412</v>
      </c>
    </row>
    <row r="52" spans="1:5" ht="82.5" customHeight="1">
      <c r="A52" s="116" t="s">
        <v>1960</v>
      </c>
      <c r="B52" s="226" t="s">
        <v>2338</v>
      </c>
      <c r="C52" s="224" t="s">
        <v>1955</v>
      </c>
      <c r="D52" s="224" t="s">
        <v>2413</v>
      </c>
      <c r="E52" s="228"/>
    </row>
    <row r="53" spans="1:5">
      <c r="A53" s="116" t="s">
        <v>1961</v>
      </c>
      <c r="B53" s="363" t="s">
        <v>2339</v>
      </c>
      <c r="C53" s="364"/>
      <c r="D53" s="365"/>
    </row>
    <row r="54" spans="1:5" ht="72" customHeight="1">
      <c r="A54" s="116" t="s">
        <v>2340</v>
      </c>
      <c r="B54" s="226" t="s">
        <v>2341</v>
      </c>
      <c r="C54" s="185"/>
      <c r="D54" s="224" t="s">
        <v>1956</v>
      </c>
    </row>
    <row r="55" spans="1:5" ht="66.75" customHeight="1">
      <c r="A55" s="116" t="s">
        <v>2342</v>
      </c>
      <c r="B55" s="226" t="s">
        <v>2343</v>
      </c>
      <c r="C55" s="185"/>
      <c r="D55" s="224" t="s">
        <v>2414</v>
      </c>
    </row>
    <row r="56" spans="1:5" ht="75.75" customHeight="1">
      <c r="A56" s="116" t="s">
        <v>2344</v>
      </c>
      <c r="B56" s="226" t="s">
        <v>2345</v>
      </c>
      <c r="C56" s="185"/>
      <c r="D56" s="224" t="s">
        <v>2413</v>
      </c>
    </row>
    <row r="57" spans="1:5" ht="77.25" customHeight="1">
      <c r="A57" s="116" t="s">
        <v>1962</v>
      </c>
      <c r="B57" s="226" t="s">
        <v>2346</v>
      </c>
      <c r="C57" s="185"/>
      <c r="D57" s="224" t="s">
        <v>2412</v>
      </c>
    </row>
    <row r="58" spans="1:5" ht="57.75" customHeight="1">
      <c r="A58" s="116" t="s">
        <v>2347</v>
      </c>
      <c r="B58" s="363" t="s">
        <v>2348</v>
      </c>
      <c r="C58" s="364"/>
      <c r="D58" s="365"/>
    </row>
    <row r="59" spans="1:5" ht="51">
      <c r="A59" s="116" t="s">
        <v>2349</v>
      </c>
      <c r="B59" s="226" t="s">
        <v>2341</v>
      </c>
      <c r="C59" s="185"/>
      <c r="D59" s="224" t="s">
        <v>1956</v>
      </c>
    </row>
    <row r="60" spans="1:5" ht="84.75" customHeight="1">
      <c r="A60" s="116" t="s">
        <v>2350</v>
      </c>
      <c r="B60" s="226" t="s">
        <v>2351</v>
      </c>
      <c r="C60" s="185"/>
      <c r="D60" s="224" t="s">
        <v>2414</v>
      </c>
    </row>
    <row r="61" spans="1:5" ht="78" customHeight="1">
      <c r="A61" s="116" t="s">
        <v>2352</v>
      </c>
      <c r="B61" s="226" t="s">
        <v>2353</v>
      </c>
      <c r="C61" s="185"/>
      <c r="D61" s="224" t="s">
        <v>2413</v>
      </c>
    </row>
    <row r="62" spans="1:5" ht="83.25" customHeight="1">
      <c r="A62" s="116" t="s">
        <v>2354</v>
      </c>
      <c r="B62" s="226" t="s">
        <v>2355</v>
      </c>
      <c r="C62" s="224" t="s">
        <v>1955</v>
      </c>
      <c r="D62" s="224"/>
    </row>
    <row r="63" spans="1:5" ht="72" customHeight="1">
      <c r="A63" s="116" t="s">
        <v>2356</v>
      </c>
      <c r="B63" s="226" t="s">
        <v>2357</v>
      </c>
      <c r="C63" s="224" t="s">
        <v>1955</v>
      </c>
      <c r="D63" s="224" t="s">
        <v>2412</v>
      </c>
    </row>
    <row r="64" spans="1:5" ht="78.75" customHeight="1">
      <c r="A64" s="116" t="s">
        <v>2358</v>
      </c>
      <c r="B64" s="226" t="s">
        <v>2359</v>
      </c>
      <c r="C64" s="224" t="s">
        <v>1955</v>
      </c>
      <c r="D64" s="224" t="s">
        <v>2412</v>
      </c>
    </row>
    <row r="65" spans="1:4" ht="60">
      <c r="A65" s="116" t="s">
        <v>2360</v>
      </c>
      <c r="B65" s="226" t="s">
        <v>2361</v>
      </c>
      <c r="C65" s="227"/>
      <c r="D65" s="224" t="s">
        <v>1956</v>
      </c>
    </row>
    <row r="66" spans="1:4" ht="159" customHeight="1">
      <c r="A66" s="116" t="s">
        <v>2362</v>
      </c>
      <c r="B66" s="226" t="s">
        <v>2415</v>
      </c>
      <c r="C66" s="224" t="s">
        <v>1958</v>
      </c>
      <c r="D66" s="222" t="s">
        <v>2416</v>
      </c>
    </row>
    <row r="67" spans="1:4" ht="84" customHeight="1">
      <c r="A67" s="116" t="s">
        <v>2363</v>
      </c>
      <c r="B67" s="226" t="s">
        <v>2364</v>
      </c>
      <c r="C67" s="227"/>
      <c r="D67" s="224" t="s">
        <v>2417</v>
      </c>
    </row>
    <row r="68" spans="1:4" ht="59.25" customHeight="1">
      <c r="A68" s="116" t="s">
        <v>2365</v>
      </c>
      <c r="B68" s="226" t="s">
        <v>2366</v>
      </c>
      <c r="C68" s="224" t="s">
        <v>1955</v>
      </c>
      <c r="D68" s="227"/>
    </row>
    <row r="69" spans="1:4" ht="69.75" customHeight="1">
      <c r="A69" s="116" t="s">
        <v>2367</v>
      </c>
      <c r="B69" s="226" t="s">
        <v>2418</v>
      </c>
      <c r="C69" s="224" t="s">
        <v>1963</v>
      </c>
      <c r="D69" s="227"/>
    </row>
    <row r="70" spans="1:4" ht="67.5" customHeight="1">
      <c r="A70" s="116" t="s">
        <v>2368</v>
      </c>
      <c r="B70" s="226" t="s">
        <v>2369</v>
      </c>
      <c r="C70" s="224" t="s">
        <v>1958</v>
      </c>
      <c r="D70" s="227"/>
    </row>
    <row r="71" spans="1:4" ht="69.95" customHeight="1">
      <c r="A71" s="116" t="s">
        <v>2370</v>
      </c>
      <c r="B71" s="226" t="s">
        <v>2371</v>
      </c>
      <c r="C71" s="224" t="s">
        <v>1955</v>
      </c>
      <c r="D71" s="227"/>
    </row>
    <row r="72" spans="1:4" ht="45.75" customHeight="1">
      <c r="A72" s="116" t="s">
        <v>2372</v>
      </c>
      <c r="B72" s="363" t="s">
        <v>1989</v>
      </c>
      <c r="C72" s="364"/>
      <c r="D72" s="365"/>
    </row>
    <row r="73" spans="1:4" ht="78" customHeight="1">
      <c r="A73" s="116" t="s">
        <v>2373</v>
      </c>
      <c r="B73" s="226" t="s">
        <v>2374</v>
      </c>
      <c r="C73" s="224" t="s">
        <v>1963</v>
      </c>
      <c r="D73" s="224" t="s">
        <v>2412</v>
      </c>
    </row>
    <row r="74" spans="1:4" ht="81" customHeight="1">
      <c r="A74" s="116" t="s">
        <v>2375</v>
      </c>
      <c r="B74" s="226" t="s">
        <v>1990</v>
      </c>
      <c r="C74" s="224" t="s">
        <v>1955</v>
      </c>
      <c r="D74" s="224" t="s">
        <v>1956</v>
      </c>
    </row>
    <row r="75" spans="1:4" ht="76.5" customHeight="1">
      <c r="A75" s="116" t="s">
        <v>2376</v>
      </c>
      <c r="B75" s="226" t="s">
        <v>2377</v>
      </c>
      <c r="C75" s="227"/>
      <c r="D75" s="224" t="s">
        <v>2412</v>
      </c>
    </row>
    <row r="76" spans="1:4" ht="77.25" customHeight="1">
      <c r="A76" s="116" t="s">
        <v>2378</v>
      </c>
      <c r="B76" s="226" t="s">
        <v>2379</v>
      </c>
      <c r="C76" s="227"/>
      <c r="D76" s="224" t="s">
        <v>2412</v>
      </c>
    </row>
    <row r="77" spans="1:4" ht="37.5" customHeight="1">
      <c r="A77" s="368" t="s">
        <v>2380</v>
      </c>
      <c r="B77" s="369"/>
      <c r="C77" s="369"/>
      <c r="D77" s="370"/>
    </row>
    <row r="78" spans="1:4" ht="69.95" customHeight="1">
      <c r="A78" s="116" t="s">
        <v>2381</v>
      </c>
      <c r="B78" s="363" t="s">
        <v>2382</v>
      </c>
      <c r="C78" s="364"/>
      <c r="D78" s="365"/>
    </row>
    <row r="79" spans="1:4" ht="69.95" customHeight="1">
      <c r="A79" s="116" t="s">
        <v>2383</v>
      </c>
      <c r="B79" s="229" t="s">
        <v>1966</v>
      </c>
      <c r="C79" s="224" t="s">
        <v>1963</v>
      </c>
      <c r="D79" s="227"/>
    </row>
    <row r="80" spans="1:4" ht="69.95" customHeight="1">
      <c r="A80" s="116" t="s">
        <v>2384</v>
      </c>
      <c r="B80" s="226" t="s">
        <v>2385</v>
      </c>
      <c r="C80" s="224" t="s">
        <v>1968</v>
      </c>
      <c r="D80" s="227"/>
    </row>
    <row r="81" spans="1:4" ht="79.5" customHeight="1">
      <c r="A81" s="116" t="s">
        <v>2386</v>
      </c>
      <c r="B81" s="226" t="s">
        <v>2387</v>
      </c>
      <c r="C81" s="224" t="s">
        <v>1970</v>
      </c>
      <c r="D81" s="224" t="s">
        <v>2412</v>
      </c>
    </row>
    <row r="82" spans="1:4" ht="90" customHeight="1">
      <c r="A82" s="116" t="s">
        <v>2388</v>
      </c>
      <c r="B82" s="229" t="s">
        <v>2389</v>
      </c>
      <c r="C82" s="224" t="s">
        <v>1972</v>
      </c>
      <c r="D82" s="224" t="s">
        <v>1956</v>
      </c>
    </row>
    <row r="83" spans="1:4" ht="79.5" customHeight="1">
      <c r="A83" s="116" t="s">
        <v>2390</v>
      </c>
      <c r="B83" s="226" t="s">
        <v>2391</v>
      </c>
      <c r="C83" s="224" t="s">
        <v>1955</v>
      </c>
      <c r="D83" s="224" t="s">
        <v>2413</v>
      </c>
    </row>
    <row r="84" spans="1:4" ht="65.25" customHeight="1">
      <c r="A84" s="116" t="s">
        <v>1964</v>
      </c>
      <c r="B84" s="363" t="s">
        <v>2392</v>
      </c>
      <c r="C84" s="364"/>
      <c r="D84" s="365"/>
    </row>
    <row r="85" spans="1:4" ht="56.25" customHeight="1">
      <c r="A85" s="116" t="s">
        <v>1965</v>
      </c>
      <c r="B85" s="185" t="s">
        <v>1966</v>
      </c>
      <c r="C85" s="224" t="s">
        <v>1963</v>
      </c>
      <c r="D85" s="227"/>
    </row>
    <row r="86" spans="1:4" ht="60">
      <c r="A86" s="116" t="s">
        <v>1967</v>
      </c>
      <c r="B86" s="226" t="s">
        <v>2393</v>
      </c>
      <c r="C86" s="224" t="s">
        <v>1970</v>
      </c>
      <c r="D86" s="224" t="s">
        <v>2412</v>
      </c>
    </row>
    <row r="87" spans="1:4" ht="51">
      <c r="A87" s="116" t="s">
        <v>1969</v>
      </c>
      <c r="B87" s="226" t="s">
        <v>2394</v>
      </c>
      <c r="C87" s="224" t="s">
        <v>1972</v>
      </c>
      <c r="D87" s="224" t="s">
        <v>1956</v>
      </c>
    </row>
    <row r="88" spans="1:4" ht="51">
      <c r="A88" s="116" t="s">
        <v>1971</v>
      </c>
      <c r="B88" s="226" t="s">
        <v>2395</v>
      </c>
      <c r="C88" s="224" t="s">
        <v>1955</v>
      </c>
      <c r="D88" s="224" t="s">
        <v>2413</v>
      </c>
    </row>
    <row r="89" spans="1:4" ht="75">
      <c r="A89" s="116" t="s">
        <v>1973</v>
      </c>
      <c r="B89" s="226" t="s">
        <v>1975</v>
      </c>
      <c r="C89" s="224" t="s">
        <v>1972</v>
      </c>
      <c r="D89" s="224" t="s">
        <v>1956</v>
      </c>
    </row>
    <row r="90" spans="1:4" ht="51">
      <c r="A90" s="116" t="s">
        <v>1974</v>
      </c>
      <c r="B90" s="229" t="s">
        <v>2396</v>
      </c>
      <c r="C90" s="224" t="s">
        <v>1972</v>
      </c>
      <c r="D90" s="224" t="s">
        <v>1956</v>
      </c>
    </row>
    <row r="91" spans="1:4" ht="75">
      <c r="A91" s="116" t="s">
        <v>1976</v>
      </c>
      <c r="B91" s="226" t="s">
        <v>2397</v>
      </c>
      <c r="C91" s="224" t="s">
        <v>1958</v>
      </c>
      <c r="D91" s="224" t="s">
        <v>2417</v>
      </c>
    </row>
    <row r="92" spans="1:4" ht="60">
      <c r="A92" s="116" t="s">
        <v>1977</v>
      </c>
      <c r="B92" s="226" t="s">
        <v>2398</v>
      </c>
      <c r="C92" s="224" t="s">
        <v>1958</v>
      </c>
      <c r="D92" s="224" t="s">
        <v>2412</v>
      </c>
    </row>
    <row r="93" spans="1:4" ht="90">
      <c r="A93" s="116" t="s">
        <v>1978</v>
      </c>
      <c r="B93" s="226" t="s">
        <v>2399</v>
      </c>
      <c r="C93" s="224" t="s">
        <v>1968</v>
      </c>
      <c r="D93" s="227"/>
    </row>
    <row r="94" spans="1:4" ht="60">
      <c r="A94" s="116" t="s">
        <v>1979</v>
      </c>
      <c r="B94" s="226" t="s">
        <v>1980</v>
      </c>
      <c r="C94" s="224" t="s">
        <v>1981</v>
      </c>
      <c r="D94" s="224" t="s">
        <v>1956</v>
      </c>
    </row>
    <row r="95" spans="1:4" ht="75">
      <c r="A95" s="116" t="s">
        <v>1982</v>
      </c>
      <c r="B95" s="226" t="s">
        <v>2400</v>
      </c>
      <c r="C95" s="224" t="s">
        <v>1955</v>
      </c>
      <c r="D95" s="224" t="s">
        <v>2412</v>
      </c>
    </row>
    <row r="96" spans="1:4" ht="60">
      <c r="A96" s="116" t="s">
        <v>1983</v>
      </c>
      <c r="B96" s="226" t="s">
        <v>2401</v>
      </c>
      <c r="C96" s="224" t="s">
        <v>1955</v>
      </c>
      <c r="D96" s="224" t="s">
        <v>2412</v>
      </c>
    </row>
    <row r="97" spans="1:4" ht="105">
      <c r="A97" s="116" t="s">
        <v>1984</v>
      </c>
      <c r="B97" s="226" t="s">
        <v>2402</v>
      </c>
      <c r="C97" s="224" t="s">
        <v>1955</v>
      </c>
      <c r="D97" s="224" t="s">
        <v>2412</v>
      </c>
    </row>
    <row r="98" spans="1:4" ht="51">
      <c r="A98" s="116" t="s">
        <v>1985</v>
      </c>
      <c r="B98" s="226" t="s">
        <v>2403</v>
      </c>
      <c r="C98" s="224" t="s">
        <v>1972</v>
      </c>
      <c r="D98" s="224" t="s">
        <v>2419</v>
      </c>
    </row>
    <row r="99" spans="1:4" ht="60">
      <c r="A99" s="116" t="s">
        <v>1986</v>
      </c>
      <c r="B99" s="226" t="s">
        <v>1988</v>
      </c>
      <c r="C99" s="224" t="s">
        <v>1958</v>
      </c>
      <c r="D99" s="227"/>
    </row>
    <row r="100" spans="1:4" ht="60">
      <c r="A100" s="116" t="s">
        <v>1987</v>
      </c>
      <c r="B100" s="226" t="s">
        <v>2404</v>
      </c>
      <c r="C100" s="227"/>
      <c r="D100" s="224" t="s">
        <v>2412</v>
      </c>
    </row>
    <row r="101" spans="1:4" ht="75">
      <c r="A101" s="116" t="s">
        <v>2405</v>
      </c>
      <c r="B101" s="226" t="s">
        <v>2406</v>
      </c>
      <c r="C101" s="224" t="s">
        <v>1958</v>
      </c>
      <c r="D101" s="224" t="s">
        <v>2417</v>
      </c>
    </row>
    <row r="102" spans="1:4">
      <c r="A102" s="149"/>
      <c r="B102" s="149"/>
      <c r="C102" s="149"/>
    </row>
    <row r="103" spans="1:4">
      <c r="A103" s="149"/>
      <c r="B103" s="149"/>
      <c r="C103" s="149"/>
    </row>
    <row r="104" spans="1:4" ht="15.75" customHeight="1">
      <c r="A104" s="225">
        <v>1740.96</v>
      </c>
      <c r="B104" s="373" t="s">
        <v>2001</v>
      </c>
      <c r="C104" s="374"/>
    </row>
    <row r="105" spans="1:4" ht="15.75" customHeight="1">
      <c r="A105" s="225">
        <v>6655.95</v>
      </c>
      <c r="B105" s="373" t="s">
        <v>2002</v>
      </c>
      <c r="C105" s="374"/>
    </row>
    <row r="106" spans="1:4" ht="15.75" customHeight="1">
      <c r="A106" s="116">
        <v>813.48</v>
      </c>
      <c r="B106" s="375" t="s">
        <v>2407</v>
      </c>
      <c r="C106" s="376"/>
    </row>
    <row r="107" spans="1:4" ht="15.75" customHeight="1">
      <c r="A107" s="225">
        <v>7010.14</v>
      </c>
      <c r="B107" s="375" t="s">
        <v>2003</v>
      </c>
      <c r="C107" s="376"/>
    </row>
    <row r="108" spans="1:4" ht="15.75" customHeight="1">
      <c r="A108" s="225">
        <v>1679.62</v>
      </c>
      <c r="B108" s="375" t="s">
        <v>2004</v>
      </c>
      <c r="C108" s="376"/>
    </row>
    <row r="109" spans="1:4">
      <c r="A109" s="225">
        <v>14859.31</v>
      </c>
      <c r="B109" s="371" t="s">
        <v>2005</v>
      </c>
      <c r="C109" s="372"/>
    </row>
  </sheetData>
  <mergeCells count="25">
    <mergeCell ref="B72:D72"/>
    <mergeCell ref="A77:D77"/>
    <mergeCell ref="B78:D78"/>
    <mergeCell ref="B84:D84"/>
    <mergeCell ref="B109:C109"/>
    <mergeCell ref="B104:C104"/>
    <mergeCell ref="B105:C105"/>
    <mergeCell ref="B106:C106"/>
    <mergeCell ref="B107:C107"/>
    <mergeCell ref="B108:C108"/>
    <mergeCell ref="A18:D18"/>
    <mergeCell ref="B22:D22"/>
    <mergeCell ref="B58:D58"/>
    <mergeCell ref="A11:D11"/>
    <mergeCell ref="A13:A17"/>
    <mergeCell ref="B13:B17"/>
    <mergeCell ref="C13:D15"/>
    <mergeCell ref="C16:C17"/>
    <mergeCell ref="D16:D17"/>
    <mergeCell ref="B30:D30"/>
    <mergeCell ref="B35:D35"/>
    <mergeCell ref="B38:D38"/>
    <mergeCell ref="B43:D43"/>
    <mergeCell ref="A50:D50"/>
    <mergeCell ref="B53:D53"/>
  </mergeCells>
  <conditionalFormatting sqref="D3:D4">
    <cfRule type="duplicateValues" dxfId="0" priority="1" stopIfTrue="1"/>
  </conditionalFormatting>
  <hyperlinks>
    <hyperlink ref="B34" location="_ftn1" display="_ftn1" xr:uid="{88AFC34D-0582-4018-8C69-AC07856C2208}"/>
  </hyperlink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E5D206-C612-4042-975D-979EF7B7BC8B}">
  <sheetPr>
    <tabColor rgb="FFFFC000"/>
  </sheetPr>
  <dimension ref="A1:R264"/>
  <sheetViews>
    <sheetView topLeftCell="A28" zoomScale="80" zoomScaleNormal="80" workbookViewId="0">
      <selection activeCell="A10" sqref="A10:XFD263"/>
    </sheetView>
  </sheetViews>
  <sheetFormatPr defaultColWidth="9.140625" defaultRowHeight="15"/>
  <cols>
    <col min="1" max="1" width="13.42578125" style="17" customWidth="1"/>
    <col min="2" max="2" width="64.85546875" style="110" customWidth="1"/>
    <col min="3" max="3" width="14.5703125" style="110" customWidth="1"/>
    <col min="4" max="4" width="26.42578125" style="110" customWidth="1"/>
    <col min="5" max="5" width="9.42578125" style="24" customWidth="1"/>
    <col min="6" max="6" width="22" style="24" customWidth="1"/>
    <col min="7" max="8" width="13.140625" style="17" customWidth="1"/>
    <col min="9" max="9" width="13.7109375" style="17" customWidth="1"/>
    <col min="10" max="10" width="14.85546875" style="2" customWidth="1"/>
    <col min="11" max="12" width="9.140625" style="2"/>
    <col min="13" max="13" width="14.42578125" style="2" customWidth="1"/>
    <col min="14" max="14" width="84.140625" style="2" customWidth="1"/>
    <col min="15" max="16384" width="9.140625" style="2"/>
  </cols>
  <sheetData>
    <row r="1" spans="1:18" s="96" customFormat="1">
      <c r="A1"/>
      <c r="B1"/>
      <c r="C1" s="115"/>
      <c r="D1" s="18"/>
      <c r="E1" s="112"/>
      <c r="F1" s="317" t="s">
        <v>710</v>
      </c>
      <c r="G1" s="317"/>
      <c r="H1" s="317"/>
      <c r="I1" s="317"/>
    </row>
    <row r="2" spans="1:18" s="96" customFormat="1">
      <c r="A2"/>
      <c r="B2"/>
      <c r="C2" s="115"/>
      <c r="D2" s="113"/>
      <c r="E2" s="318" t="s">
        <v>2053</v>
      </c>
      <c r="F2" s="318"/>
      <c r="G2" s="318"/>
      <c r="H2" s="318"/>
      <c r="I2" s="318"/>
    </row>
    <row r="3" spans="1:18" ht="33.75" customHeight="1">
      <c r="A3"/>
      <c r="B3"/>
      <c r="D3" s="318" t="s">
        <v>2054</v>
      </c>
      <c r="E3" s="318"/>
      <c r="F3" s="318"/>
      <c r="G3" s="318"/>
      <c r="H3" s="318"/>
      <c r="I3" s="318"/>
    </row>
    <row r="4" spans="1:18">
      <c r="A4"/>
      <c r="B4"/>
      <c r="D4" s="113"/>
      <c r="E4" s="113"/>
      <c r="F4" s="113"/>
      <c r="G4" s="113"/>
      <c r="H4" s="113"/>
      <c r="I4" s="113"/>
    </row>
    <row r="5" spans="1:18" ht="15.75">
      <c r="A5"/>
      <c r="B5"/>
      <c r="I5" s="3" t="s">
        <v>72</v>
      </c>
      <c r="O5" s="108"/>
      <c r="P5" s="109"/>
      <c r="Q5" s="317"/>
      <c r="R5" s="317"/>
    </row>
    <row r="6" spans="1:18">
      <c r="I6" s="5" t="s">
        <v>12</v>
      </c>
      <c r="O6" s="318"/>
      <c r="P6" s="318"/>
      <c r="Q6" s="318"/>
      <c r="R6" s="318"/>
    </row>
    <row r="7" spans="1:18">
      <c r="I7" s="5" t="s">
        <v>667</v>
      </c>
      <c r="O7" s="318"/>
      <c r="P7" s="318"/>
      <c r="Q7" s="318"/>
      <c r="R7" s="318"/>
    </row>
    <row r="8" spans="1:18">
      <c r="I8" s="11" t="s">
        <v>712</v>
      </c>
    </row>
    <row r="10" spans="1:18" ht="33.75" customHeight="1">
      <c r="A10" s="335" t="s">
        <v>709</v>
      </c>
      <c r="B10" s="335"/>
      <c r="C10" s="335"/>
      <c r="D10" s="335"/>
      <c r="E10" s="335"/>
      <c r="F10" s="335"/>
      <c r="G10" s="335"/>
      <c r="H10" s="335"/>
      <c r="I10" s="335"/>
    </row>
    <row r="11" spans="1:18" ht="81" customHeight="1">
      <c r="A11" s="13" t="s">
        <v>10</v>
      </c>
      <c r="B11" s="13" t="s">
        <v>11</v>
      </c>
      <c r="C11" s="13" t="s">
        <v>648</v>
      </c>
      <c r="D11" s="13" t="s">
        <v>366</v>
      </c>
      <c r="E11" s="13" t="s">
        <v>100</v>
      </c>
      <c r="F11" s="13" t="s">
        <v>94</v>
      </c>
      <c r="G11" s="13" t="s">
        <v>73</v>
      </c>
      <c r="H11" s="13" t="s">
        <v>95</v>
      </c>
      <c r="I11" s="13" t="s">
        <v>74</v>
      </c>
    </row>
    <row r="12" spans="1:18" ht="45" customHeight="1">
      <c r="A12" s="27">
        <v>10101</v>
      </c>
      <c r="B12" s="28" t="s">
        <v>98</v>
      </c>
      <c r="C12" s="28"/>
      <c r="D12" s="28"/>
      <c r="E12" s="37" t="s">
        <v>321</v>
      </c>
      <c r="F12" s="37" t="s">
        <v>322</v>
      </c>
      <c r="G12" s="12">
        <v>2</v>
      </c>
      <c r="H12" s="12" t="s">
        <v>323</v>
      </c>
      <c r="I12" s="12">
        <v>1.05</v>
      </c>
    </row>
    <row r="13" spans="1:18" ht="45" customHeight="1">
      <c r="A13" s="27">
        <v>11401</v>
      </c>
      <c r="B13" s="28" t="s">
        <v>324</v>
      </c>
      <c r="C13" s="28"/>
      <c r="D13" s="28"/>
      <c r="E13" s="37" t="s">
        <v>321</v>
      </c>
      <c r="F13" s="37" t="s">
        <v>322</v>
      </c>
      <c r="G13" s="12">
        <v>2</v>
      </c>
      <c r="H13" s="12" t="s">
        <v>323</v>
      </c>
      <c r="I13" s="12">
        <v>1.05</v>
      </c>
    </row>
    <row r="14" spans="1:18" ht="45" customHeight="1">
      <c r="A14" s="27">
        <v>11401</v>
      </c>
      <c r="B14" s="28" t="s">
        <v>86</v>
      </c>
      <c r="C14" s="28"/>
      <c r="D14" s="28"/>
      <c r="E14" s="37">
        <v>32</v>
      </c>
      <c r="F14" s="37" t="s">
        <v>325</v>
      </c>
      <c r="G14" s="12">
        <v>3</v>
      </c>
      <c r="H14" s="12" t="s">
        <v>326</v>
      </c>
      <c r="I14" s="12">
        <v>1.1000000000000001</v>
      </c>
    </row>
    <row r="15" spans="1:18" ht="45" customHeight="1">
      <c r="A15" s="27">
        <v>11501</v>
      </c>
      <c r="B15" s="28" t="s">
        <v>327</v>
      </c>
      <c r="C15" s="28"/>
      <c r="D15" s="28"/>
      <c r="E15" s="37" t="s">
        <v>321</v>
      </c>
      <c r="F15" s="37" t="s">
        <v>322</v>
      </c>
      <c r="G15" s="12">
        <v>2</v>
      </c>
      <c r="H15" s="12" t="s">
        <v>323</v>
      </c>
      <c r="I15" s="12">
        <v>1.05</v>
      </c>
    </row>
    <row r="16" spans="1:18" ht="45" customHeight="1">
      <c r="A16" s="27">
        <v>20101</v>
      </c>
      <c r="B16" s="28" t="s">
        <v>13</v>
      </c>
      <c r="C16" s="28"/>
      <c r="D16" s="36"/>
      <c r="E16" s="37" t="s">
        <v>321</v>
      </c>
      <c r="F16" s="37" t="s">
        <v>322</v>
      </c>
      <c r="G16" s="12">
        <v>2</v>
      </c>
      <c r="H16" s="12" t="s">
        <v>323</v>
      </c>
      <c r="I16" s="12">
        <v>1.05</v>
      </c>
    </row>
    <row r="17" spans="1:9" ht="45" customHeight="1">
      <c r="A17" s="27">
        <v>30101</v>
      </c>
      <c r="B17" s="28" t="s">
        <v>14</v>
      </c>
      <c r="C17" s="28"/>
      <c r="D17" s="28"/>
      <c r="E17" s="37" t="s">
        <v>321</v>
      </c>
      <c r="F17" s="37" t="s">
        <v>322</v>
      </c>
      <c r="G17" s="12">
        <v>2</v>
      </c>
      <c r="H17" s="12" t="s">
        <v>323</v>
      </c>
      <c r="I17" s="12">
        <v>1.05</v>
      </c>
    </row>
    <row r="18" spans="1:9" ht="30" customHeight="1">
      <c r="A18" s="27">
        <v>30201</v>
      </c>
      <c r="B18" s="28" t="s">
        <v>15</v>
      </c>
      <c r="C18" s="28"/>
      <c r="D18" s="28"/>
      <c r="E18" s="37" t="s">
        <v>321</v>
      </c>
      <c r="F18" s="37" t="s">
        <v>322</v>
      </c>
      <c r="G18" s="12">
        <v>2</v>
      </c>
      <c r="H18" s="12" t="s">
        <v>323</v>
      </c>
      <c r="I18" s="12">
        <v>1.05</v>
      </c>
    </row>
    <row r="19" spans="1:9" ht="45" customHeight="1">
      <c r="A19" s="27">
        <v>41601</v>
      </c>
      <c r="B19" s="28" t="s">
        <v>662</v>
      </c>
      <c r="C19" s="28"/>
      <c r="D19" s="28"/>
      <c r="E19" s="37" t="s">
        <v>321</v>
      </c>
      <c r="F19" s="37" t="s">
        <v>322</v>
      </c>
      <c r="G19" s="12">
        <v>2</v>
      </c>
      <c r="H19" s="12" t="s">
        <v>323</v>
      </c>
      <c r="I19" s="12">
        <v>1.05</v>
      </c>
    </row>
    <row r="20" spans="1:9" ht="45" customHeight="1">
      <c r="A20" s="27">
        <v>41601</v>
      </c>
      <c r="B20" s="28" t="s">
        <v>662</v>
      </c>
      <c r="C20" s="28"/>
      <c r="D20" s="28"/>
      <c r="E20" s="37">
        <v>58</v>
      </c>
      <c r="F20" s="37" t="s">
        <v>328</v>
      </c>
      <c r="G20" s="12">
        <v>3</v>
      </c>
      <c r="H20" s="12" t="s">
        <v>326</v>
      </c>
      <c r="I20" s="12">
        <v>1.1000000000000001</v>
      </c>
    </row>
    <row r="21" spans="1:9" ht="45" customHeight="1">
      <c r="A21" s="27">
        <v>41601</v>
      </c>
      <c r="B21" s="28" t="s">
        <v>662</v>
      </c>
      <c r="C21" s="28"/>
      <c r="D21" s="28"/>
      <c r="E21" s="37">
        <v>91</v>
      </c>
      <c r="F21" s="37" t="s">
        <v>329</v>
      </c>
      <c r="G21" s="12">
        <v>3</v>
      </c>
      <c r="H21" s="12" t="s">
        <v>326</v>
      </c>
      <c r="I21" s="12">
        <v>1.1000000000000001</v>
      </c>
    </row>
    <row r="22" spans="1:9" ht="30" customHeight="1">
      <c r="A22" s="27">
        <v>41601</v>
      </c>
      <c r="B22" s="28" t="s">
        <v>662</v>
      </c>
      <c r="C22" s="28"/>
      <c r="D22" s="28"/>
      <c r="E22" s="37">
        <v>32</v>
      </c>
      <c r="F22" s="37" t="s">
        <v>325</v>
      </c>
      <c r="G22" s="12">
        <v>3</v>
      </c>
      <c r="H22" s="12" t="s">
        <v>326</v>
      </c>
      <c r="I22" s="12">
        <v>1.1000000000000001</v>
      </c>
    </row>
    <row r="23" spans="1:9" ht="45" customHeight="1">
      <c r="A23" s="27">
        <v>50101</v>
      </c>
      <c r="B23" s="28" t="s">
        <v>16</v>
      </c>
      <c r="C23" s="28"/>
      <c r="D23" s="28"/>
      <c r="E23" s="37" t="s">
        <v>321</v>
      </c>
      <c r="F23" s="37" t="s">
        <v>322</v>
      </c>
      <c r="G23" s="12">
        <v>2</v>
      </c>
      <c r="H23" s="12" t="s">
        <v>323</v>
      </c>
      <c r="I23" s="12">
        <v>1.05</v>
      </c>
    </row>
    <row r="24" spans="1:9" ht="45" customHeight="1">
      <c r="A24" s="27">
        <v>50101</v>
      </c>
      <c r="B24" s="28" t="s">
        <v>16</v>
      </c>
      <c r="C24" s="28"/>
      <c r="D24" s="28"/>
      <c r="E24" s="37">
        <v>91</v>
      </c>
      <c r="F24" s="37" t="s">
        <v>329</v>
      </c>
      <c r="G24" s="12">
        <v>3</v>
      </c>
      <c r="H24" s="12" t="s">
        <v>326</v>
      </c>
      <c r="I24" s="12">
        <v>1.1000000000000001</v>
      </c>
    </row>
    <row r="25" spans="1:9" ht="45" customHeight="1">
      <c r="A25" s="27">
        <v>60101</v>
      </c>
      <c r="B25" s="28" t="s">
        <v>17</v>
      </c>
      <c r="C25" s="28"/>
      <c r="D25" s="28"/>
      <c r="E25" s="37" t="s">
        <v>321</v>
      </c>
      <c r="F25" s="37" t="s">
        <v>322</v>
      </c>
      <c r="G25" s="12">
        <v>2</v>
      </c>
      <c r="H25" s="12" t="s">
        <v>323</v>
      </c>
      <c r="I25" s="12">
        <v>1.05</v>
      </c>
    </row>
    <row r="26" spans="1:9" ht="45" customHeight="1">
      <c r="A26" s="27">
        <v>60101</v>
      </c>
      <c r="B26" s="28" t="s">
        <v>17</v>
      </c>
      <c r="C26" s="28"/>
      <c r="D26" s="28"/>
      <c r="E26" s="37">
        <v>91</v>
      </c>
      <c r="F26" s="37" t="s">
        <v>329</v>
      </c>
      <c r="G26" s="12">
        <v>3</v>
      </c>
      <c r="H26" s="12" t="s">
        <v>326</v>
      </c>
      <c r="I26" s="12">
        <v>1.1000000000000001</v>
      </c>
    </row>
    <row r="27" spans="1:9" ht="45" customHeight="1">
      <c r="A27" s="27">
        <v>70101</v>
      </c>
      <c r="B27" s="28" t="s">
        <v>66</v>
      </c>
      <c r="C27" s="28"/>
      <c r="D27" s="28"/>
      <c r="E27" s="37" t="s">
        <v>321</v>
      </c>
      <c r="F27" s="37" t="s">
        <v>322</v>
      </c>
      <c r="G27" s="12">
        <v>2</v>
      </c>
      <c r="H27" s="12" t="s">
        <v>323</v>
      </c>
      <c r="I27" s="12">
        <v>1.05</v>
      </c>
    </row>
    <row r="28" spans="1:9" ht="45" customHeight="1">
      <c r="A28" s="27">
        <v>70301</v>
      </c>
      <c r="B28" s="28" t="s">
        <v>18</v>
      </c>
      <c r="C28" s="28"/>
      <c r="D28" s="28"/>
      <c r="E28" s="37" t="s">
        <v>321</v>
      </c>
      <c r="F28" s="37" t="s">
        <v>322</v>
      </c>
      <c r="G28" s="12">
        <v>2</v>
      </c>
      <c r="H28" s="12" t="s">
        <v>323</v>
      </c>
      <c r="I28" s="12">
        <v>1.05</v>
      </c>
    </row>
    <row r="29" spans="1:9" ht="45" customHeight="1">
      <c r="A29" s="27">
        <v>80101</v>
      </c>
      <c r="B29" s="28" t="s">
        <v>67</v>
      </c>
      <c r="C29" s="28"/>
      <c r="D29" s="28"/>
      <c r="E29" s="37" t="s">
        <v>321</v>
      </c>
      <c r="F29" s="37" t="s">
        <v>322</v>
      </c>
      <c r="G29" s="12">
        <v>2</v>
      </c>
      <c r="H29" s="12" t="s">
        <v>323</v>
      </c>
      <c r="I29" s="12">
        <v>1.05</v>
      </c>
    </row>
    <row r="30" spans="1:9" ht="45" customHeight="1">
      <c r="A30" s="27">
        <v>80101</v>
      </c>
      <c r="B30" s="28" t="s">
        <v>67</v>
      </c>
      <c r="C30" s="28"/>
      <c r="D30" s="28"/>
      <c r="E30" s="37">
        <v>58</v>
      </c>
      <c r="F30" s="37" t="s">
        <v>330</v>
      </c>
      <c r="G30" s="12">
        <v>3</v>
      </c>
      <c r="H30" s="12" t="s">
        <v>326</v>
      </c>
      <c r="I30" s="12">
        <v>1.1000000000000001</v>
      </c>
    </row>
    <row r="31" spans="1:9" ht="45" customHeight="1">
      <c r="A31" s="27">
        <v>80101</v>
      </c>
      <c r="B31" s="28" t="s">
        <v>67</v>
      </c>
      <c r="C31" s="28"/>
      <c r="D31" s="28"/>
      <c r="E31" s="37">
        <v>32</v>
      </c>
      <c r="F31" s="37" t="s">
        <v>331</v>
      </c>
      <c r="G31" s="12">
        <v>3</v>
      </c>
      <c r="H31" s="12" t="s">
        <v>326</v>
      </c>
      <c r="I31" s="12">
        <v>1.1000000000000001</v>
      </c>
    </row>
    <row r="32" spans="1:9" ht="45" customHeight="1">
      <c r="A32" s="27">
        <v>80101</v>
      </c>
      <c r="B32" s="28" t="s">
        <v>67</v>
      </c>
      <c r="C32" s="28"/>
      <c r="D32" s="28"/>
      <c r="E32" s="37">
        <v>91</v>
      </c>
      <c r="F32" s="37" t="s">
        <v>329</v>
      </c>
      <c r="G32" s="12">
        <v>3</v>
      </c>
      <c r="H32" s="12" t="s">
        <v>326</v>
      </c>
      <c r="I32" s="12">
        <v>1.1000000000000001</v>
      </c>
    </row>
    <row r="33" spans="1:9" ht="45" customHeight="1">
      <c r="A33" s="27">
        <v>80301</v>
      </c>
      <c r="B33" s="28" t="s">
        <v>109</v>
      </c>
      <c r="C33" s="28"/>
      <c r="D33" s="28"/>
      <c r="E33" s="37" t="s">
        <v>321</v>
      </c>
      <c r="F33" s="37" t="s">
        <v>322</v>
      </c>
      <c r="G33" s="12">
        <v>2</v>
      </c>
      <c r="H33" s="12" t="s">
        <v>323</v>
      </c>
      <c r="I33" s="12">
        <v>1.05</v>
      </c>
    </row>
    <row r="34" spans="1:9" ht="45" customHeight="1">
      <c r="A34" s="27">
        <v>90601</v>
      </c>
      <c r="B34" s="28" t="s">
        <v>110</v>
      </c>
      <c r="C34" s="28"/>
      <c r="D34" s="28"/>
      <c r="E34" s="37" t="s">
        <v>321</v>
      </c>
      <c r="F34" s="37" t="s">
        <v>322</v>
      </c>
      <c r="G34" s="12">
        <v>1</v>
      </c>
      <c r="H34" s="12" t="s">
        <v>323</v>
      </c>
      <c r="I34" s="12">
        <v>0.9</v>
      </c>
    </row>
    <row r="35" spans="1:9" ht="45" customHeight="1">
      <c r="A35" s="27">
        <v>100101</v>
      </c>
      <c r="B35" s="28" t="s">
        <v>81</v>
      </c>
      <c r="C35" s="28"/>
      <c r="D35" s="28"/>
      <c r="E35" s="37" t="s">
        <v>321</v>
      </c>
      <c r="F35" s="37" t="s">
        <v>322</v>
      </c>
      <c r="G35" s="12">
        <v>2</v>
      </c>
      <c r="H35" s="12" t="s">
        <v>323</v>
      </c>
      <c r="I35" s="12">
        <v>1.05</v>
      </c>
    </row>
    <row r="36" spans="1:9" ht="45" customHeight="1">
      <c r="A36" s="27">
        <v>100101</v>
      </c>
      <c r="B36" s="28" t="s">
        <v>81</v>
      </c>
      <c r="C36" s="28"/>
      <c r="D36" s="28"/>
      <c r="E36" s="37">
        <v>32</v>
      </c>
      <c r="F36" s="37" t="s">
        <v>331</v>
      </c>
      <c r="G36" s="12">
        <v>3</v>
      </c>
      <c r="H36" s="12" t="s">
        <v>326</v>
      </c>
      <c r="I36" s="12">
        <v>1.1000000000000001</v>
      </c>
    </row>
    <row r="37" spans="1:9" ht="45" customHeight="1">
      <c r="A37" s="27">
        <v>100101</v>
      </c>
      <c r="B37" s="28" t="s">
        <v>81</v>
      </c>
      <c r="C37" s="28"/>
      <c r="D37" s="28"/>
      <c r="E37" s="37">
        <v>35</v>
      </c>
      <c r="F37" s="37" t="s">
        <v>698</v>
      </c>
      <c r="G37" s="12">
        <v>3</v>
      </c>
      <c r="H37" s="12" t="s">
        <v>326</v>
      </c>
      <c r="I37" s="12">
        <v>1.1000000000000001</v>
      </c>
    </row>
    <row r="38" spans="1:9" ht="45" customHeight="1">
      <c r="A38" s="27">
        <v>100101</v>
      </c>
      <c r="B38" s="28" t="s">
        <v>81</v>
      </c>
      <c r="C38" s="28"/>
      <c r="D38" s="28"/>
      <c r="E38" s="37">
        <v>23</v>
      </c>
      <c r="F38" s="37" t="s">
        <v>332</v>
      </c>
      <c r="G38" s="12">
        <v>3</v>
      </c>
      <c r="H38" s="12" t="s">
        <v>326</v>
      </c>
      <c r="I38" s="12">
        <v>1.1000000000000001</v>
      </c>
    </row>
    <row r="39" spans="1:9" ht="45" customHeight="1">
      <c r="A39" s="27">
        <v>100101</v>
      </c>
      <c r="B39" s="28" t="s">
        <v>81</v>
      </c>
      <c r="C39" s="28"/>
      <c r="D39" s="28"/>
      <c r="E39" s="37">
        <v>24</v>
      </c>
      <c r="F39" s="37" t="s">
        <v>333</v>
      </c>
      <c r="G39" s="12">
        <v>3</v>
      </c>
      <c r="H39" s="12" t="s">
        <v>326</v>
      </c>
      <c r="I39" s="12">
        <v>1.1000000000000001</v>
      </c>
    </row>
    <row r="40" spans="1:9" ht="45" customHeight="1">
      <c r="A40" s="27">
        <v>100101</v>
      </c>
      <c r="B40" s="28" t="s">
        <v>81</v>
      </c>
      <c r="C40" s="28"/>
      <c r="D40" s="28"/>
      <c r="E40" s="37">
        <v>40</v>
      </c>
      <c r="F40" s="37" t="s">
        <v>334</v>
      </c>
      <c r="G40" s="12">
        <v>3</v>
      </c>
      <c r="H40" s="12" t="s">
        <v>326</v>
      </c>
      <c r="I40" s="12">
        <v>1.1000000000000001</v>
      </c>
    </row>
    <row r="41" spans="1:9" ht="45" customHeight="1">
      <c r="A41" s="27">
        <v>100101</v>
      </c>
      <c r="B41" s="28" t="s">
        <v>81</v>
      </c>
      <c r="C41" s="28"/>
      <c r="D41" s="28"/>
      <c r="E41" s="37">
        <v>14</v>
      </c>
      <c r="F41" s="37" t="s">
        <v>335</v>
      </c>
      <c r="G41" s="12">
        <v>3</v>
      </c>
      <c r="H41" s="12" t="s">
        <v>326</v>
      </c>
      <c r="I41" s="12">
        <v>1.1000000000000001</v>
      </c>
    </row>
    <row r="42" spans="1:9" ht="45" customHeight="1">
      <c r="A42" s="27">
        <v>100101</v>
      </c>
      <c r="B42" s="28" t="s">
        <v>81</v>
      </c>
      <c r="C42" s="28"/>
      <c r="D42" s="28"/>
      <c r="E42" s="37">
        <v>91</v>
      </c>
      <c r="F42" s="37" t="s">
        <v>329</v>
      </c>
      <c r="G42" s="12">
        <v>3</v>
      </c>
      <c r="H42" s="12" t="s">
        <v>326</v>
      </c>
      <c r="I42" s="12">
        <v>1.1000000000000001</v>
      </c>
    </row>
    <row r="43" spans="1:9" ht="45" customHeight="1">
      <c r="A43" s="27">
        <v>100601</v>
      </c>
      <c r="B43" s="28" t="s">
        <v>108</v>
      </c>
      <c r="C43" s="28"/>
      <c r="D43" s="28"/>
      <c r="E43" s="37" t="s">
        <v>321</v>
      </c>
      <c r="F43" s="37" t="s">
        <v>322</v>
      </c>
      <c r="G43" s="12">
        <v>2</v>
      </c>
      <c r="H43" s="12" t="s">
        <v>323</v>
      </c>
      <c r="I43" s="12">
        <v>1.05</v>
      </c>
    </row>
    <row r="44" spans="1:9" ht="30" customHeight="1">
      <c r="A44" s="27">
        <v>110101</v>
      </c>
      <c r="B44" s="28" t="s">
        <v>19</v>
      </c>
      <c r="C44" s="28"/>
      <c r="D44" s="28"/>
      <c r="E44" s="37" t="s">
        <v>321</v>
      </c>
      <c r="F44" s="37" t="s">
        <v>322</v>
      </c>
      <c r="G44" s="12">
        <v>2</v>
      </c>
      <c r="H44" s="12" t="s">
        <v>323</v>
      </c>
      <c r="I44" s="12">
        <v>1.05</v>
      </c>
    </row>
    <row r="45" spans="1:9" ht="45" customHeight="1">
      <c r="A45" s="27">
        <v>130101</v>
      </c>
      <c r="B45" s="28" t="s">
        <v>20</v>
      </c>
      <c r="C45" s="28"/>
      <c r="D45" s="28"/>
      <c r="E45" s="37" t="s">
        <v>321</v>
      </c>
      <c r="F45" s="37" t="s">
        <v>322</v>
      </c>
      <c r="G45" s="12">
        <v>2</v>
      </c>
      <c r="H45" s="12" t="s">
        <v>323</v>
      </c>
      <c r="I45" s="12">
        <v>1.05</v>
      </c>
    </row>
    <row r="46" spans="1:9" ht="45" customHeight="1">
      <c r="A46" s="27">
        <v>140101</v>
      </c>
      <c r="B46" s="28" t="s">
        <v>21</v>
      </c>
      <c r="C46" s="28"/>
      <c r="D46" s="28"/>
      <c r="E46" s="37" t="s">
        <v>321</v>
      </c>
      <c r="F46" s="37" t="s">
        <v>322</v>
      </c>
      <c r="G46" s="12">
        <v>2</v>
      </c>
      <c r="H46" s="12" t="s">
        <v>323</v>
      </c>
      <c r="I46" s="12">
        <v>1.05</v>
      </c>
    </row>
    <row r="47" spans="1:9" ht="45" customHeight="1">
      <c r="A47" s="27">
        <v>140201</v>
      </c>
      <c r="B47" s="28" t="s">
        <v>22</v>
      </c>
      <c r="C47" s="28"/>
      <c r="D47" s="28"/>
      <c r="E47" s="37" t="s">
        <v>321</v>
      </c>
      <c r="F47" s="37" t="s">
        <v>322</v>
      </c>
      <c r="G47" s="12">
        <v>2</v>
      </c>
      <c r="H47" s="12" t="s">
        <v>323</v>
      </c>
      <c r="I47" s="12">
        <v>1.05</v>
      </c>
    </row>
    <row r="48" spans="1:9" ht="45" customHeight="1">
      <c r="A48" s="27">
        <v>150101</v>
      </c>
      <c r="B48" s="28" t="s">
        <v>650</v>
      </c>
      <c r="C48" s="28"/>
      <c r="D48" s="36"/>
      <c r="E48" s="37" t="s">
        <v>321</v>
      </c>
      <c r="F48" s="37" t="s">
        <v>322</v>
      </c>
      <c r="G48" s="12">
        <v>2</v>
      </c>
      <c r="H48" s="12" t="s">
        <v>323</v>
      </c>
      <c r="I48" s="12">
        <v>1.05</v>
      </c>
    </row>
    <row r="49" spans="1:9" ht="45" customHeight="1">
      <c r="A49" s="27">
        <v>150101</v>
      </c>
      <c r="B49" s="28" t="s">
        <v>650</v>
      </c>
      <c r="C49" s="28"/>
      <c r="D49" s="36"/>
      <c r="E49" s="37">
        <v>40</v>
      </c>
      <c r="F49" s="37" t="s">
        <v>334</v>
      </c>
      <c r="G49" s="12">
        <v>3</v>
      </c>
      <c r="H49" s="12" t="s">
        <v>326</v>
      </c>
      <c r="I49" s="12">
        <v>1.1000000000000001</v>
      </c>
    </row>
    <row r="50" spans="1:9" ht="60" customHeight="1">
      <c r="A50" s="27">
        <v>150701</v>
      </c>
      <c r="B50" s="28" t="s">
        <v>111</v>
      </c>
      <c r="C50" s="28"/>
      <c r="D50" s="28"/>
      <c r="E50" s="37" t="s">
        <v>321</v>
      </c>
      <c r="F50" s="37" t="s">
        <v>322</v>
      </c>
      <c r="G50" s="12">
        <v>2</v>
      </c>
      <c r="H50" s="12" t="s">
        <v>323</v>
      </c>
      <c r="I50" s="12">
        <v>1.05</v>
      </c>
    </row>
    <row r="51" spans="1:9" ht="60" customHeight="1">
      <c r="A51" s="27">
        <v>151901</v>
      </c>
      <c r="B51" s="28" t="s">
        <v>112</v>
      </c>
      <c r="C51" s="28"/>
      <c r="D51" s="28"/>
      <c r="E51" s="37" t="s">
        <v>321</v>
      </c>
      <c r="F51" s="37" t="s">
        <v>322</v>
      </c>
      <c r="G51" s="12">
        <v>1</v>
      </c>
      <c r="H51" s="12" t="s">
        <v>323</v>
      </c>
      <c r="I51" s="12">
        <v>0.9</v>
      </c>
    </row>
    <row r="52" spans="1:9" ht="60" customHeight="1">
      <c r="A52" s="27">
        <v>160101</v>
      </c>
      <c r="B52" s="28" t="s">
        <v>24</v>
      </c>
      <c r="C52" s="28"/>
      <c r="D52" s="28"/>
      <c r="E52" s="37" t="s">
        <v>321</v>
      </c>
      <c r="F52" s="37" t="s">
        <v>322</v>
      </c>
      <c r="G52" s="12">
        <v>2</v>
      </c>
      <c r="H52" s="12" t="s">
        <v>323</v>
      </c>
      <c r="I52" s="12">
        <v>1.05</v>
      </c>
    </row>
    <row r="53" spans="1:9" ht="60" customHeight="1">
      <c r="A53" s="27">
        <v>170101</v>
      </c>
      <c r="B53" s="28" t="s">
        <v>68</v>
      </c>
      <c r="C53" s="28"/>
      <c r="D53" s="28"/>
      <c r="E53" s="37" t="s">
        <v>321</v>
      </c>
      <c r="F53" s="37" t="s">
        <v>322</v>
      </c>
      <c r="G53" s="12">
        <v>2</v>
      </c>
      <c r="H53" s="12" t="s">
        <v>323</v>
      </c>
      <c r="I53" s="12">
        <v>1.05</v>
      </c>
    </row>
    <row r="54" spans="1:9" ht="45" customHeight="1">
      <c r="A54" s="27">
        <v>170101</v>
      </c>
      <c r="B54" s="28" t="s">
        <v>68</v>
      </c>
      <c r="C54" s="28"/>
      <c r="D54" s="28"/>
      <c r="E54" s="37">
        <v>14</v>
      </c>
      <c r="F54" s="37" t="s">
        <v>335</v>
      </c>
      <c r="G54" s="12">
        <v>3</v>
      </c>
      <c r="H54" s="12" t="s">
        <v>326</v>
      </c>
      <c r="I54" s="12">
        <v>1.1000000000000001</v>
      </c>
    </row>
    <row r="55" spans="1:9" ht="45" customHeight="1">
      <c r="A55" s="27">
        <v>170101</v>
      </c>
      <c r="B55" s="28" t="s">
        <v>68</v>
      </c>
      <c r="C55" s="28"/>
      <c r="D55" s="28"/>
      <c r="E55" s="37">
        <v>22</v>
      </c>
      <c r="F55" s="37" t="s">
        <v>336</v>
      </c>
      <c r="G55" s="12">
        <v>3</v>
      </c>
      <c r="H55" s="12" t="s">
        <v>326</v>
      </c>
      <c r="I55" s="12">
        <v>1.1000000000000001</v>
      </c>
    </row>
    <row r="56" spans="1:9" ht="45" customHeight="1">
      <c r="A56" s="27">
        <v>170101</v>
      </c>
      <c r="B56" s="28" t="s">
        <v>68</v>
      </c>
      <c r="C56" s="28"/>
      <c r="D56" s="28"/>
      <c r="E56" s="37">
        <v>32</v>
      </c>
      <c r="F56" s="37" t="s">
        <v>325</v>
      </c>
      <c r="G56" s="12">
        <v>3</v>
      </c>
      <c r="H56" s="12" t="s">
        <v>326</v>
      </c>
      <c r="I56" s="12">
        <v>1.1000000000000001</v>
      </c>
    </row>
    <row r="57" spans="1:9" ht="45" customHeight="1">
      <c r="A57" s="27">
        <v>170201</v>
      </c>
      <c r="B57" s="28" t="s">
        <v>82</v>
      </c>
      <c r="C57" s="28"/>
      <c r="D57" s="28"/>
      <c r="E57" s="37" t="s">
        <v>321</v>
      </c>
      <c r="F57" s="37" t="s">
        <v>322</v>
      </c>
      <c r="G57" s="12">
        <v>2</v>
      </c>
      <c r="H57" s="12" t="s">
        <v>323</v>
      </c>
      <c r="I57" s="12">
        <v>1.05</v>
      </c>
    </row>
    <row r="58" spans="1:9" ht="45" customHeight="1">
      <c r="A58" s="27">
        <v>170601</v>
      </c>
      <c r="B58" s="28" t="s">
        <v>113</v>
      </c>
      <c r="C58" s="28"/>
      <c r="D58" s="28"/>
      <c r="E58" s="37" t="s">
        <v>321</v>
      </c>
      <c r="F58" s="37" t="s">
        <v>322</v>
      </c>
      <c r="G58" s="12">
        <v>2</v>
      </c>
      <c r="H58" s="12" t="s">
        <v>323</v>
      </c>
      <c r="I58" s="12">
        <v>1.05</v>
      </c>
    </row>
    <row r="59" spans="1:9" ht="45" customHeight="1">
      <c r="A59" s="27">
        <v>171401</v>
      </c>
      <c r="B59" s="28" t="s">
        <v>79</v>
      </c>
      <c r="C59" s="28"/>
      <c r="D59" s="28"/>
      <c r="E59" s="37" t="s">
        <v>321</v>
      </c>
      <c r="F59" s="37" t="s">
        <v>322</v>
      </c>
      <c r="G59" s="12">
        <v>2</v>
      </c>
      <c r="H59" s="12" t="s">
        <v>323</v>
      </c>
      <c r="I59" s="12">
        <v>1.05</v>
      </c>
    </row>
    <row r="60" spans="1:9" ht="45" customHeight="1">
      <c r="A60" s="27">
        <v>171401</v>
      </c>
      <c r="B60" s="28" t="s">
        <v>79</v>
      </c>
      <c r="C60" s="28"/>
      <c r="D60" s="28"/>
      <c r="E60" s="37">
        <v>91</v>
      </c>
      <c r="F60" s="37" t="s">
        <v>329</v>
      </c>
      <c r="G60" s="12">
        <v>3</v>
      </c>
      <c r="H60" s="12" t="s">
        <v>326</v>
      </c>
      <c r="I60" s="12">
        <v>1.1000000000000001</v>
      </c>
    </row>
    <row r="61" spans="1:9" ht="45" customHeight="1">
      <c r="A61" s="27">
        <v>172101</v>
      </c>
      <c r="B61" s="28" t="s">
        <v>337</v>
      </c>
      <c r="C61" s="28"/>
      <c r="D61" s="28"/>
      <c r="E61" s="37" t="s">
        <v>321</v>
      </c>
      <c r="F61" s="37" t="s">
        <v>322</v>
      </c>
      <c r="G61" s="12">
        <v>1</v>
      </c>
      <c r="H61" s="12" t="s">
        <v>323</v>
      </c>
      <c r="I61" s="12">
        <v>0.9</v>
      </c>
    </row>
    <row r="62" spans="1:9" ht="45" customHeight="1">
      <c r="A62" s="27">
        <v>190101</v>
      </c>
      <c r="B62" s="28" t="s">
        <v>25</v>
      </c>
      <c r="C62" s="28"/>
      <c r="D62" s="28"/>
      <c r="E62" s="37" t="s">
        <v>321</v>
      </c>
      <c r="F62" s="37" t="s">
        <v>322</v>
      </c>
      <c r="G62" s="12">
        <v>2</v>
      </c>
      <c r="H62" s="12" t="s">
        <v>323</v>
      </c>
      <c r="I62" s="12">
        <v>1.05</v>
      </c>
    </row>
    <row r="63" spans="1:9" ht="45" customHeight="1">
      <c r="A63" s="27">
        <v>191201</v>
      </c>
      <c r="B63" s="28" t="s">
        <v>114</v>
      </c>
      <c r="C63" s="28"/>
      <c r="D63" s="28"/>
      <c r="E63" s="37" t="s">
        <v>321</v>
      </c>
      <c r="F63" s="37" t="s">
        <v>322</v>
      </c>
      <c r="G63" s="12">
        <v>1</v>
      </c>
      <c r="H63" s="12" t="s">
        <v>323</v>
      </c>
      <c r="I63" s="12">
        <v>0.9</v>
      </c>
    </row>
    <row r="64" spans="1:9" ht="45" customHeight="1">
      <c r="A64" s="27">
        <v>191401</v>
      </c>
      <c r="B64" s="28" t="s">
        <v>338</v>
      </c>
      <c r="C64" s="28"/>
      <c r="D64" s="28"/>
      <c r="E64" s="37" t="s">
        <v>321</v>
      </c>
      <c r="F64" s="37" t="s">
        <v>322</v>
      </c>
      <c r="G64" s="12">
        <v>3</v>
      </c>
      <c r="H64" s="12" t="s">
        <v>339</v>
      </c>
      <c r="I64" s="12">
        <v>1.35</v>
      </c>
    </row>
    <row r="65" spans="1:9" ht="30" customHeight="1">
      <c r="A65" s="27">
        <v>191401</v>
      </c>
      <c r="B65" s="28" t="s">
        <v>87</v>
      </c>
      <c r="C65" s="28"/>
      <c r="D65" s="28"/>
      <c r="E65" s="37">
        <v>31</v>
      </c>
      <c r="F65" s="37" t="s">
        <v>340</v>
      </c>
      <c r="G65" s="12">
        <v>3</v>
      </c>
      <c r="H65" s="12" t="s">
        <v>339</v>
      </c>
      <c r="I65" s="12">
        <v>1.35</v>
      </c>
    </row>
    <row r="66" spans="1:9" ht="45">
      <c r="A66" s="27">
        <v>191401</v>
      </c>
      <c r="B66" s="28" t="s">
        <v>87</v>
      </c>
      <c r="C66" s="28"/>
      <c r="D66" s="28"/>
      <c r="E66" s="37">
        <v>32</v>
      </c>
      <c r="F66" s="37" t="s">
        <v>325</v>
      </c>
      <c r="G66" s="12">
        <v>3</v>
      </c>
      <c r="H66" s="12" t="s">
        <v>339</v>
      </c>
      <c r="I66" s="12">
        <v>1.35</v>
      </c>
    </row>
    <row r="67" spans="1:9" ht="15" customHeight="1">
      <c r="A67" s="27">
        <v>200301</v>
      </c>
      <c r="B67" s="28" t="s">
        <v>26</v>
      </c>
      <c r="C67" s="28"/>
      <c r="D67" s="28"/>
      <c r="E67" s="37" t="s">
        <v>321</v>
      </c>
      <c r="F67" s="37" t="s">
        <v>322</v>
      </c>
      <c r="G67" s="12">
        <v>2</v>
      </c>
      <c r="H67" s="12" t="s">
        <v>323</v>
      </c>
      <c r="I67" s="12">
        <v>1.05</v>
      </c>
    </row>
    <row r="68" spans="1:9" ht="45" customHeight="1">
      <c r="A68" s="27">
        <v>200301</v>
      </c>
      <c r="B68" s="28" t="s">
        <v>26</v>
      </c>
      <c r="C68" s="28"/>
      <c r="D68" s="28"/>
      <c r="E68" s="37">
        <v>15</v>
      </c>
      <c r="F68" s="37" t="s">
        <v>341</v>
      </c>
      <c r="G68" s="12">
        <v>3</v>
      </c>
      <c r="H68" s="12" t="s">
        <v>326</v>
      </c>
      <c r="I68" s="12">
        <v>1.1000000000000001</v>
      </c>
    </row>
    <row r="69" spans="1:9" ht="45" customHeight="1">
      <c r="A69" s="27">
        <v>200301</v>
      </c>
      <c r="B69" s="28" t="s">
        <v>26</v>
      </c>
      <c r="C69" s="28"/>
      <c r="D69" s="28"/>
      <c r="E69" s="37">
        <v>2</v>
      </c>
      <c r="F69" s="37" t="s">
        <v>342</v>
      </c>
      <c r="G69" s="12">
        <v>3</v>
      </c>
      <c r="H69" s="12" t="s">
        <v>326</v>
      </c>
      <c r="I69" s="12">
        <v>1.1000000000000001</v>
      </c>
    </row>
    <row r="70" spans="1:9" ht="45" customHeight="1">
      <c r="A70" s="27">
        <v>200301</v>
      </c>
      <c r="B70" s="28" t="s">
        <v>26</v>
      </c>
      <c r="C70" s="28"/>
      <c r="D70" s="28"/>
      <c r="E70" s="37">
        <v>14</v>
      </c>
      <c r="F70" s="37" t="s">
        <v>335</v>
      </c>
      <c r="G70" s="12">
        <v>3</v>
      </c>
      <c r="H70" s="12" t="s">
        <v>326</v>
      </c>
      <c r="I70" s="12">
        <v>1.1000000000000001</v>
      </c>
    </row>
    <row r="71" spans="1:9" ht="45" customHeight="1">
      <c r="A71" s="27">
        <v>200301</v>
      </c>
      <c r="B71" s="28" t="s">
        <v>26</v>
      </c>
      <c r="C71" s="28"/>
      <c r="D71" s="28"/>
      <c r="E71" s="37">
        <v>23</v>
      </c>
      <c r="F71" s="37" t="s">
        <v>332</v>
      </c>
      <c r="G71" s="12">
        <v>3</v>
      </c>
      <c r="H71" s="12" t="s">
        <v>326</v>
      </c>
      <c r="I71" s="12">
        <v>1.1000000000000001</v>
      </c>
    </row>
    <row r="72" spans="1:9" ht="60" customHeight="1">
      <c r="A72" s="27">
        <v>200301</v>
      </c>
      <c r="B72" s="28" t="s">
        <v>26</v>
      </c>
      <c r="C72" s="28"/>
      <c r="D72" s="28"/>
      <c r="E72" s="37">
        <v>24</v>
      </c>
      <c r="F72" s="37" t="s">
        <v>333</v>
      </c>
      <c r="G72" s="12">
        <v>3</v>
      </c>
      <c r="H72" s="12" t="s">
        <v>326</v>
      </c>
      <c r="I72" s="12">
        <v>1.1000000000000001</v>
      </c>
    </row>
    <row r="73" spans="1:9" ht="30" customHeight="1">
      <c r="A73" s="27">
        <v>200301</v>
      </c>
      <c r="B73" s="28" t="s">
        <v>26</v>
      </c>
      <c r="C73" s="28"/>
      <c r="D73" s="28"/>
      <c r="E73" s="37">
        <v>32</v>
      </c>
      <c r="F73" s="37" t="s">
        <v>325</v>
      </c>
      <c r="G73" s="12">
        <v>3</v>
      </c>
      <c r="H73" s="12" t="s">
        <v>326</v>
      </c>
      <c r="I73" s="12">
        <v>1.1000000000000001</v>
      </c>
    </row>
    <row r="74" spans="1:9" ht="60" customHeight="1">
      <c r="A74" s="27">
        <v>200301</v>
      </c>
      <c r="B74" s="28" t="s">
        <v>26</v>
      </c>
      <c r="C74" s="28"/>
      <c r="D74" s="28"/>
      <c r="E74" s="37">
        <v>40</v>
      </c>
      <c r="F74" s="37" t="s">
        <v>334</v>
      </c>
      <c r="G74" s="12">
        <v>3</v>
      </c>
      <c r="H74" s="12" t="s">
        <v>326</v>
      </c>
      <c r="I74" s="12">
        <v>1.1000000000000001</v>
      </c>
    </row>
    <row r="75" spans="1:9" ht="60" customHeight="1">
      <c r="A75" s="27">
        <v>200301</v>
      </c>
      <c r="B75" s="28" t="s">
        <v>26</v>
      </c>
      <c r="C75" s="28"/>
      <c r="D75" s="28"/>
      <c r="E75" s="37">
        <v>58</v>
      </c>
      <c r="F75" s="37" t="s">
        <v>328</v>
      </c>
      <c r="G75" s="12">
        <v>3</v>
      </c>
      <c r="H75" s="12" t="s">
        <v>326</v>
      </c>
      <c r="I75" s="12">
        <v>1.1000000000000001</v>
      </c>
    </row>
    <row r="76" spans="1:9" ht="30" customHeight="1">
      <c r="A76" s="27">
        <v>200301</v>
      </c>
      <c r="B76" s="28" t="s">
        <v>26</v>
      </c>
      <c r="C76" s="28"/>
      <c r="D76" s="28"/>
      <c r="E76" s="37">
        <v>91</v>
      </c>
      <c r="F76" s="37" t="s">
        <v>329</v>
      </c>
      <c r="G76" s="12">
        <v>3</v>
      </c>
      <c r="H76" s="12" t="s">
        <v>326</v>
      </c>
      <c r="I76" s="12">
        <v>1.1000000000000001</v>
      </c>
    </row>
    <row r="77" spans="1:9" ht="15.75" customHeight="1">
      <c r="A77" s="27">
        <v>200401</v>
      </c>
      <c r="B77" s="28" t="s">
        <v>27</v>
      </c>
      <c r="C77" s="28"/>
      <c r="D77" s="28"/>
      <c r="E77" s="37" t="s">
        <v>321</v>
      </c>
      <c r="F77" s="37" t="s">
        <v>322</v>
      </c>
      <c r="G77" s="12">
        <v>1</v>
      </c>
      <c r="H77" s="12" t="s">
        <v>323</v>
      </c>
      <c r="I77" s="12">
        <v>0.9</v>
      </c>
    </row>
    <row r="78" spans="1:9" ht="45" customHeight="1">
      <c r="A78" s="27">
        <v>210101</v>
      </c>
      <c r="B78" s="28" t="s">
        <v>28</v>
      </c>
      <c r="C78" s="28"/>
      <c r="D78" s="28"/>
      <c r="E78" s="37" t="s">
        <v>321</v>
      </c>
      <c r="F78" s="37" t="s">
        <v>322</v>
      </c>
      <c r="G78" s="12">
        <v>2</v>
      </c>
      <c r="H78" s="12" t="s">
        <v>323</v>
      </c>
      <c r="I78" s="12">
        <v>1.05</v>
      </c>
    </row>
    <row r="79" spans="1:9" ht="45" customHeight="1">
      <c r="A79" s="27">
        <v>210101</v>
      </c>
      <c r="B79" s="28" t="s">
        <v>28</v>
      </c>
      <c r="C79" s="28"/>
      <c r="D79" s="28"/>
      <c r="E79" s="37">
        <v>24</v>
      </c>
      <c r="F79" s="37" t="s">
        <v>333</v>
      </c>
      <c r="G79" s="12">
        <v>3</v>
      </c>
      <c r="H79" s="12" t="s">
        <v>326</v>
      </c>
      <c r="I79" s="12">
        <v>1.1000000000000001</v>
      </c>
    </row>
    <row r="80" spans="1:9" ht="45" customHeight="1">
      <c r="A80" s="27">
        <v>210101</v>
      </c>
      <c r="B80" s="28" t="s">
        <v>28</v>
      </c>
      <c r="C80" s="28"/>
      <c r="D80" s="28"/>
      <c r="E80" s="37">
        <v>40</v>
      </c>
      <c r="F80" s="37" t="s">
        <v>334</v>
      </c>
      <c r="G80" s="12">
        <v>3</v>
      </c>
      <c r="H80" s="12" t="s">
        <v>326</v>
      </c>
      <c r="I80" s="12">
        <v>1.1000000000000001</v>
      </c>
    </row>
    <row r="81" spans="1:9" ht="45" customHeight="1">
      <c r="A81" s="27">
        <v>210102</v>
      </c>
      <c r="B81" s="28" t="s">
        <v>0</v>
      </c>
      <c r="C81" s="28"/>
      <c r="D81" s="28"/>
      <c r="E81" s="37" t="s">
        <v>321</v>
      </c>
      <c r="F81" s="37" t="s">
        <v>322</v>
      </c>
      <c r="G81" s="12">
        <v>3</v>
      </c>
      <c r="H81" s="12" t="s">
        <v>339</v>
      </c>
      <c r="I81" s="12">
        <v>1.35</v>
      </c>
    </row>
    <row r="82" spans="1:9" ht="45" customHeight="1">
      <c r="A82" s="27">
        <v>210102</v>
      </c>
      <c r="B82" s="28" t="s">
        <v>0</v>
      </c>
      <c r="C82" s="28"/>
      <c r="D82" s="28"/>
      <c r="E82" s="37">
        <v>32</v>
      </c>
      <c r="F82" s="37" t="s">
        <v>325</v>
      </c>
      <c r="G82" s="12">
        <v>3</v>
      </c>
      <c r="H82" s="12" t="s">
        <v>339</v>
      </c>
      <c r="I82" s="12">
        <v>1.35</v>
      </c>
    </row>
    <row r="83" spans="1:9" ht="45" customHeight="1">
      <c r="A83" s="27">
        <v>212201</v>
      </c>
      <c r="B83" s="28" t="s">
        <v>105</v>
      </c>
      <c r="C83" s="28"/>
      <c r="D83" s="28"/>
      <c r="E83" s="37" t="s">
        <v>321</v>
      </c>
      <c r="F83" s="37" t="s">
        <v>322</v>
      </c>
      <c r="G83" s="12">
        <v>1</v>
      </c>
      <c r="H83" s="12" t="s">
        <v>323</v>
      </c>
      <c r="I83" s="12">
        <v>0.9</v>
      </c>
    </row>
    <row r="84" spans="1:9" ht="45" customHeight="1">
      <c r="A84" s="27">
        <v>220101</v>
      </c>
      <c r="B84" s="28" t="s">
        <v>30</v>
      </c>
      <c r="C84" s="28"/>
      <c r="D84" s="28"/>
      <c r="E84" s="37" t="s">
        <v>321</v>
      </c>
      <c r="F84" s="37" t="s">
        <v>322</v>
      </c>
      <c r="G84" s="12">
        <v>2</v>
      </c>
      <c r="H84" s="12" t="s">
        <v>323</v>
      </c>
      <c r="I84" s="12">
        <v>1.05</v>
      </c>
    </row>
    <row r="85" spans="1:9" ht="45" customHeight="1">
      <c r="A85" s="27">
        <v>230101</v>
      </c>
      <c r="B85" s="28" t="s">
        <v>31</v>
      </c>
      <c r="C85" s="28"/>
      <c r="D85" s="28"/>
      <c r="E85" s="37" t="s">
        <v>321</v>
      </c>
      <c r="F85" s="37" t="s">
        <v>322</v>
      </c>
      <c r="G85" s="12">
        <v>2</v>
      </c>
      <c r="H85" s="12" t="s">
        <v>323</v>
      </c>
      <c r="I85" s="12">
        <v>1.05</v>
      </c>
    </row>
    <row r="86" spans="1:9" ht="45" customHeight="1">
      <c r="A86" s="27">
        <v>240101</v>
      </c>
      <c r="B86" s="28" t="s">
        <v>32</v>
      </c>
      <c r="C86" s="28"/>
      <c r="D86" s="28"/>
      <c r="E86" s="37" t="s">
        <v>321</v>
      </c>
      <c r="F86" s="37" t="s">
        <v>322</v>
      </c>
      <c r="G86" s="12">
        <v>2</v>
      </c>
      <c r="H86" s="12" t="s">
        <v>323</v>
      </c>
      <c r="I86" s="12">
        <v>1.05</v>
      </c>
    </row>
    <row r="87" spans="1:9" ht="45" customHeight="1">
      <c r="A87" s="27">
        <v>240101</v>
      </c>
      <c r="B87" s="28" t="s">
        <v>32</v>
      </c>
      <c r="C87" s="28"/>
      <c r="D87" s="28"/>
      <c r="E87" s="37">
        <v>40</v>
      </c>
      <c r="F87" s="37" t="s">
        <v>334</v>
      </c>
      <c r="G87" s="12">
        <v>3</v>
      </c>
      <c r="H87" s="12" t="s">
        <v>326</v>
      </c>
      <c r="I87" s="12">
        <v>1.1000000000000001</v>
      </c>
    </row>
    <row r="88" spans="1:9" ht="30" customHeight="1">
      <c r="A88" s="27">
        <v>250101</v>
      </c>
      <c r="B88" s="28" t="s">
        <v>33</v>
      </c>
      <c r="C88" s="28"/>
      <c r="D88" s="28"/>
      <c r="E88" s="37" t="s">
        <v>321</v>
      </c>
      <c r="F88" s="37" t="s">
        <v>322</v>
      </c>
      <c r="G88" s="12">
        <v>2</v>
      </c>
      <c r="H88" s="12" t="s">
        <v>323</v>
      </c>
      <c r="I88" s="12">
        <v>1.05</v>
      </c>
    </row>
    <row r="89" spans="1:9" ht="30" customHeight="1">
      <c r="A89" s="27">
        <v>260301</v>
      </c>
      <c r="B89" s="28" t="s">
        <v>34</v>
      </c>
      <c r="C89" s="28"/>
      <c r="D89" s="28"/>
      <c r="E89" s="37" t="s">
        <v>321</v>
      </c>
      <c r="F89" s="37" t="s">
        <v>322</v>
      </c>
      <c r="G89" s="12">
        <v>2</v>
      </c>
      <c r="H89" s="12" t="s">
        <v>323</v>
      </c>
      <c r="I89" s="12">
        <v>1.05</v>
      </c>
    </row>
    <row r="90" spans="1:9" ht="30" customHeight="1">
      <c r="A90" s="27">
        <v>260401</v>
      </c>
      <c r="B90" s="28" t="s">
        <v>115</v>
      </c>
      <c r="C90" s="28"/>
      <c r="D90" s="28"/>
      <c r="E90" s="37" t="s">
        <v>321</v>
      </c>
      <c r="F90" s="37" t="s">
        <v>322</v>
      </c>
      <c r="G90" s="12">
        <v>2</v>
      </c>
      <c r="H90" s="12" t="s">
        <v>323</v>
      </c>
      <c r="I90" s="12">
        <v>1.05</v>
      </c>
    </row>
    <row r="91" spans="1:9" ht="30" customHeight="1">
      <c r="A91" s="27">
        <v>261601</v>
      </c>
      <c r="B91" s="28" t="s">
        <v>116</v>
      </c>
      <c r="C91" s="28"/>
      <c r="D91" s="28"/>
      <c r="E91" s="37" t="s">
        <v>321</v>
      </c>
      <c r="F91" s="37" t="s">
        <v>322</v>
      </c>
      <c r="G91" s="12">
        <v>2</v>
      </c>
      <c r="H91" s="12" t="s">
        <v>323</v>
      </c>
      <c r="I91" s="12">
        <v>1.05</v>
      </c>
    </row>
    <row r="92" spans="1:9" ht="30" customHeight="1">
      <c r="A92" s="27">
        <v>261601</v>
      </c>
      <c r="B92" s="28" t="s">
        <v>116</v>
      </c>
      <c r="C92" s="28"/>
      <c r="D92" s="28"/>
      <c r="E92" s="37">
        <v>30</v>
      </c>
      <c r="F92" s="37" t="s">
        <v>660</v>
      </c>
      <c r="G92" s="12">
        <v>3</v>
      </c>
      <c r="H92" s="12" t="s">
        <v>326</v>
      </c>
      <c r="I92" s="12">
        <v>1.1000000000000001</v>
      </c>
    </row>
    <row r="93" spans="1:9" ht="30" customHeight="1">
      <c r="A93" s="27">
        <v>262101</v>
      </c>
      <c r="B93" s="28" t="s">
        <v>76</v>
      </c>
      <c r="C93" s="28"/>
      <c r="D93" s="28"/>
      <c r="E93" s="37" t="s">
        <v>321</v>
      </c>
      <c r="F93" s="37" t="s">
        <v>322</v>
      </c>
      <c r="G93" s="12">
        <v>3</v>
      </c>
      <c r="H93" s="12" t="s">
        <v>339</v>
      </c>
      <c r="I93" s="12">
        <v>1.35</v>
      </c>
    </row>
    <row r="94" spans="1:9" ht="30" customHeight="1">
      <c r="A94" s="27">
        <v>262101</v>
      </c>
      <c r="B94" s="28" t="s">
        <v>76</v>
      </c>
      <c r="C94" s="28"/>
      <c r="D94" s="28"/>
      <c r="E94" s="37">
        <v>14</v>
      </c>
      <c r="F94" s="37" t="s">
        <v>335</v>
      </c>
      <c r="G94" s="12">
        <v>3</v>
      </c>
      <c r="H94" s="12" t="s">
        <v>339</v>
      </c>
      <c r="I94" s="12">
        <v>1.35</v>
      </c>
    </row>
    <row r="95" spans="1:9" ht="30" customHeight="1">
      <c r="A95" s="27">
        <v>263001</v>
      </c>
      <c r="B95" s="28" t="s">
        <v>101</v>
      </c>
      <c r="C95" s="28"/>
      <c r="D95" s="28"/>
      <c r="E95" s="37" t="s">
        <v>321</v>
      </c>
      <c r="F95" s="37" t="s">
        <v>322</v>
      </c>
      <c r="G95" s="12">
        <v>2</v>
      </c>
      <c r="H95" s="12" t="s">
        <v>323</v>
      </c>
      <c r="I95" s="12">
        <v>1.05</v>
      </c>
    </row>
    <row r="96" spans="1:9" ht="45" customHeight="1">
      <c r="A96" s="27">
        <v>263001</v>
      </c>
      <c r="B96" s="28" t="s">
        <v>101</v>
      </c>
      <c r="C96" s="28"/>
      <c r="D96" s="28"/>
      <c r="E96" s="37">
        <v>58</v>
      </c>
      <c r="F96" s="37" t="s">
        <v>328</v>
      </c>
      <c r="G96" s="12">
        <v>3</v>
      </c>
      <c r="H96" s="12" t="s">
        <v>326</v>
      </c>
      <c r="I96" s="12">
        <v>1.1000000000000001</v>
      </c>
    </row>
    <row r="97" spans="1:9" ht="45" customHeight="1">
      <c r="A97" s="27">
        <v>263001</v>
      </c>
      <c r="B97" s="28" t="s">
        <v>101</v>
      </c>
      <c r="C97" s="28"/>
      <c r="D97" s="28"/>
      <c r="E97" s="37">
        <v>91</v>
      </c>
      <c r="F97" s="37" t="s">
        <v>329</v>
      </c>
      <c r="G97" s="12">
        <v>3</v>
      </c>
      <c r="H97" s="12" t="s">
        <v>326</v>
      </c>
      <c r="I97" s="12">
        <v>1.1000000000000001</v>
      </c>
    </row>
    <row r="98" spans="1:9" ht="45" customHeight="1">
      <c r="A98" s="27">
        <v>270101</v>
      </c>
      <c r="B98" s="28" t="s">
        <v>35</v>
      </c>
      <c r="C98" s="28"/>
      <c r="D98" s="36"/>
      <c r="E98" s="37" t="s">
        <v>321</v>
      </c>
      <c r="F98" s="37" t="s">
        <v>322</v>
      </c>
      <c r="G98" s="12">
        <v>2</v>
      </c>
      <c r="H98" s="12" t="s">
        <v>323</v>
      </c>
      <c r="I98" s="12">
        <v>1.05</v>
      </c>
    </row>
    <row r="99" spans="1:9" ht="45" customHeight="1">
      <c r="A99" s="27">
        <v>280101</v>
      </c>
      <c r="B99" s="28" t="s">
        <v>36</v>
      </c>
      <c r="C99" s="28"/>
      <c r="D99" s="28"/>
      <c r="E99" s="37" t="s">
        <v>321</v>
      </c>
      <c r="F99" s="37" t="s">
        <v>322</v>
      </c>
      <c r="G99" s="12">
        <v>2</v>
      </c>
      <c r="H99" s="12" t="s">
        <v>323</v>
      </c>
      <c r="I99" s="12">
        <v>1.05</v>
      </c>
    </row>
    <row r="100" spans="1:9" ht="45" customHeight="1">
      <c r="A100" s="27">
        <v>280101</v>
      </c>
      <c r="B100" s="28" t="s">
        <v>36</v>
      </c>
      <c r="C100" s="28"/>
      <c r="D100" s="28"/>
      <c r="E100" s="37">
        <v>14</v>
      </c>
      <c r="F100" s="37" t="s">
        <v>335</v>
      </c>
      <c r="G100" s="12">
        <v>3</v>
      </c>
      <c r="H100" s="12" t="s">
        <v>326</v>
      </c>
      <c r="I100" s="12">
        <v>1.1000000000000001</v>
      </c>
    </row>
    <row r="101" spans="1:9" ht="45" customHeight="1">
      <c r="A101" s="27">
        <v>280101</v>
      </c>
      <c r="B101" s="28" t="s">
        <v>36</v>
      </c>
      <c r="C101" s="28"/>
      <c r="D101" s="28"/>
      <c r="E101" s="37">
        <v>15</v>
      </c>
      <c r="F101" s="37" t="s">
        <v>345</v>
      </c>
      <c r="G101" s="12">
        <v>3</v>
      </c>
      <c r="H101" s="12" t="s">
        <v>326</v>
      </c>
      <c r="I101" s="12">
        <v>1.1000000000000001</v>
      </c>
    </row>
    <row r="102" spans="1:9" ht="45" customHeight="1">
      <c r="A102" s="27">
        <v>280101</v>
      </c>
      <c r="B102" s="28" t="s">
        <v>36</v>
      </c>
      <c r="C102" s="28"/>
      <c r="D102" s="28"/>
      <c r="E102" s="37">
        <v>40</v>
      </c>
      <c r="F102" s="37" t="s">
        <v>334</v>
      </c>
      <c r="G102" s="12">
        <v>3</v>
      </c>
      <c r="H102" s="12" t="s">
        <v>326</v>
      </c>
      <c r="I102" s="12">
        <v>1.1000000000000001</v>
      </c>
    </row>
    <row r="103" spans="1:9" ht="60" customHeight="1">
      <c r="A103" s="27">
        <v>280101</v>
      </c>
      <c r="B103" s="28" t="s">
        <v>36</v>
      </c>
      <c r="C103" s="28"/>
      <c r="D103" s="28"/>
      <c r="E103" s="37">
        <v>32</v>
      </c>
      <c r="F103" s="37" t="s">
        <v>325</v>
      </c>
      <c r="G103" s="12">
        <v>3</v>
      </c>
      <c r="H103" s="12" t="s">
        <v>326</v>
      </c>
      <c r="I103" s="12">
        <v>1.1000000000000001</v>
      </c>
    </row>
    <row r="104" spans="1:9" ht="60" customHeight="1">
      <c r="A104" s="27">
        <v>280101</v>
      </c>
      <c r="B104" s="28" t="s">
        <v>36</v>
      </c>
      <c r="C104" s="28"/>
      <c r="D104" s="28"/>
      <c r="E104" s="37">
        <v>24</v>
      </c>
      <c r="F104" s="37" t="s">
        <v>333</v>
      </c>
      <c r="G104" s="12">
        <v>3</v>
      </c>
      <c r="H104" s="12" t="s">
        <v>326</v>
      </c>
      <c r="I104" s="12">
        <v>1.1000000000000001</v>
      </c>
    </row>
    <row r="105" spans="1:9" ht="60" customHeight="1">
      <c r="A105" s="27">
        <v>280101</v>
      </c>
      <c r="B105" s="28" t="s">
        <v>36</v>
      </c>
      <c r="C105" s="28"/>
      <c r="D105" s="28"/>
      <c r="E105" s="37">
        <v>91</v>
      </c>
      <c r="F105" s="37" t="s">
        <v>329</v>
      </c>
      <c r="G105" s="12">
        <v>3</v>
      </c>
      <c r="H105" s="12" t="s">
        <v>326</v>
      </c>
      <c r="I105" s="12">
        <v>1.1000000000000001</v>
      </c>
    </row>
    <row r="106" spans="1:9" ht="45" customHeight="1">
      <c r="A106" s="27">
        <v>291601</v>
      </c>
      <c r="B106" s="28" t="s">
        <v>658</v>
      </c>
      <c r="C106" s="28"/>
      <c r="D106" s="28"/>
      <c r="E106" s="37" t="s">
        <v>321</v>
      </c>
      <c r="F106" s="37" t="s">
        <v>322</v>
      </c>
      <c r="G106" s="12">
        <v>2</v>
      </c>
      <c r="H106" s="12" t="s">
        <v>323</v>
      </c>
      <c r="I106" s="12">
        <v>1.05</v>
      </c>
    </row>
    <row r="107" spans="1:9">
      <c r="A107" s="27">
        <v>291201</v>
      </c>
      <c r="B107" s="28" t="s">
        <v>91</v>
      </c>
      <c r="C107" s="28"/>
      <c r="D107" s="28"/>
      <c r="E107" s="37" t="s">
        <v>321</v>
      </c>
      <c r="F107" s="37" t="s">
        <v>322</v>
      </c>
      <c r="G107" s="12">
        <v>3</v>
      </c>
      <c r="H107" s="12" t="s">
        <v>339</v>
      </c>
      <c r="I107" s="12">
        <v>1.35</v>
      </c>
    </row>
    <row r="108" spans="1:9" ht="15" customHeight="1">
      <c r="A108" s="27">
        <v>291201</v>
      </c>
      <c r="B108" s="28" t="s">
        <v>85</v>
      </c>
      <c r="C108" s="28"/>
      <c r="D108" s="28"/>
      <c r="E108" s="37">
        <v>24</v>
      </c>
      <c r="F108" s="37" t="s">
        <v>333</v>
      </c>
      <c r="G108" s="12">
        <v>3</v>
      </c>
      <c r="H108" s="12" t="s">
        <v>339</v>
      </c>
      <c r="I108" s="12">
        <v>1.35</v>
      </c>
    </row>
    <row r="109" spans="1:9" ht="45" customHeight="1">
      <c r="A109" s="27">
        <v>291201</v>
      </c>
      <c r="B109" s="28" t="s">
        <v>85</v>
      </c>
      <c r="C109" s="28"/>
      <c r="D109" s="28"/>
      <c r="E109" s="37">
        <v>31</v>
      </c>
      <c r="F109" s="37" t="s">
        <v>340</v>
      </c>
      <c r="G109" s="12">
        <v>3</v>
      </c>
      <c r="H109" s="12" t="s">
        <v>339</v>
      </c>
      <c r="I109" s="12">
        <v>1.35</v>
      </c>
    </row>
    <row r="110" spans="1:9" ht="60" customHeight="1">
      <c r="A110" s="27">
        <v>291201</v>
      </c>
      <c r="B110" s="28" t="s">
        <v>85</v>
      </c>
      <c r="C110" s="28"/>
      <c r="D110" s="28"/>
      <c r="E110" s="37">
        <v>32</v>
      </c>
      <c r="F110" s="37" t="s">
        <v>325</v>
      </c>
      <c r="G110" s="12">
        <v>3</v>
      </c>
      <c r="H110" s="12" t="s">
        <v>339</v>
      </c>
      <c r="I110" s="12">
        <v>1.35</v>
      </c>
    </row>
    <row r="111" spans="1:9" ht="45" customHeight="1">
      <c r="A111" s="27">
        <v>300101</v>
      </c>
      <c r="B111" s="28" t="s">
        <v>37</v>
      </c>
      <c r="C111" s="28"/>
      <c r="D111" s="28"/>
      <c r="E111" s="37" t="s">
        <v>321</v>
      </c>
      <c r="F111" s="37" t="s">
        <v>322</v>
      </c>
      <c r="G111" s="12">
        <v>2</v>
      </c>
      <c r="H111" s="12" t="s">
        <v>323</v>
      </c>
      <c r="I111" s="12">
        <v>1.05</v>
      </c>
    </row>
    <row r="112" spans="1:9" ht="45" customHeight="1">
      <c r="A112" s="27">
        <v>300301</v>
      </c>
      <c r="B112" s="28" t="s">
        <v>77</v>
      </c>
      <c r="C112" s="28"/>
      <c r="D112" s="28"/>
      <c r="E112" s="37" t="s">
        <v>321</v>
      </c>
      <c r="F112" s="37" t="s">
        <v>322</v>
      </c>
      <c r="G112" s="12">
        <v>2</v>
      </c>
      <c r="H112" s="12" t="s">
        <v>323</v>
      </c>
      <c r="I112" s="12">
        <v>1.05</v>
      </c>
    </row>
    <row r="113" spans="1:9" ht="60" customHeight="1">
      <c r="A113" s="27">
        <v>310401</v>
      </c>
      <c r="B113" s="28" t="s">
        <v>69</v>
      </c>
      <c r="C113" s="28"/>
      <c r="D113" s="28"/>
      <c r="E113" s="37" t="s">
        <v>321</v>
      </c>
      <c r="F113" s="37" t="s">
        <v>322</v>
      </c>
      <c r="G113" s="12">
        <v>3</v>
      </c>
      <c r="H113" s="12" t="s">
        <v>339</v>
      </c>
      <c r="I113" s="12">
        <v>1.35</v>
      </c>
    </row>
    <row r="114" spans="1:9" ht="60" customHeight="1">
      <c r="A114" s="27">
        <v>311001</v>
      </c>
      <c r="B114" s="28" t="s">
        <v>117</v>
      </c>
      <c r="C114" s="28"/>
      <c r="D114" s="28"/>
      <c r="E114" s="37" t="s">
        <v>321</v>
      </c>
      <c r="F114" s="37" t="s">
        <v>322</v>
      </c>
      <c r="G114" s="12">
        <v>2</v>
      </c>
      <c r="H114" s="12" t="s">
        <v>323</v>
      </c>
      <c r="I114" s="12">
        <v>1.05</v>
      </c>
    </row>
    <row r="115" spans="1:9" ht="60" customHeight="1">
      <c r="A115" s="27">
        <v>311701</v>
      </c>
      <c r="B115" s="28" t="s">
        <v>118</v>
      </c>
      <c r="C115" s="28"/>
      <c r="D115" s="28"/>
      <c r="E115" s="37" t="s">
        <v>321</v>
      </c>
      <c r="F115" s="37" t="s">
        <v>322</v>
      </c>
      <c r="G115" s="12">
        <v>1</v>
      </c>
      <c r="H115" s="12" t="s">
        <v>323</v>
      </c>
      <c r="I115" s="12">
        <v>0.9</v>
      </c>
    </row>
    <row r="116" spans="1:9" ht="45" customHeight="1">
      <c r="A116" s="27" t="s">
        <v>103</v>
      </c>
      <c r="B116" s="28" t="s">
        <v>104</v>
      </c>
      <c r="C116" s="28"/>
      <c r="D116" s="36"/>
      <c r="E116" s="37" t="s">
        <v>321</v>
      </c>
      <c r="F116" s="37" t="s">
        <v>322</v>
      </c>
      <c r="G116" s="12">
        <v>2</v>
      </c>
      <c r="H116" s="12" t="s">
        <v>323</v>
      </c>
      <c r="I116" s="12">
        <v>1.05</v>
      </c>
    </row>
    <row r="117" spans="1:9" ht="45" customHeight="1">
      <c r="A117" s="27" t="s">
        <v>103</v>
      </c>
      <c r="B117" s="28" t="s">
        <v>104</v>
      </c>
      <c r="C117" s="28"/>
      <c r="D117" s="36"/>
      <c r="E117" s="37">
        <v>14</v>
      </c>
      <c r="F117" s="37" t="s">
        <v>335</v>
      </c>
      <c r="G117" s="12">
        <v>3</v>
      </c>
      <c r="H117" s="12" t="s">
        <v>326</v>
      </c>
      <c r="I117" s="12">
        <v>1.1000000000000001</v>
      </c>
    </row>
    <row r="118" spans="1:9" ht="60" customHeight="1">
      <c r="A118" s="27" t="s">
        <v>103</v>
      </c>
      <c r="B118" s="28" t="s">
        <v>104</v>
      </c>
      <c r="C118" s="28"/>
      <c r="D118" s="36"/>
      <c r="E118" s="37">
        <v>32</v>
      </c>
      <c r="F118" s="37" t="s">
        <v>325</v>
      </c>
      <c r="G118" s="12">
        <v>3</v>
      </c>
      <c r="H118" s="12" t="s">
        <v>326</v>
      </c>
      <c r="I118" s="12">
        <v>1.1000000000000001</v>
      </c>
    </row>
    <row r="119" spans="1:9" ht="60" customHeight="1">
      <c r="A119" s="27" t="s">
        <v>103</v>
      </c>
      <c r="B119" s="28" t="s">
        <v>104</v>
      </c>
      <c r="C119" s="28"/>
      <c r="D119" s="36"/>
      <c r="E119" s="37">
        <v>40</v>
      </c>
      <c r="F119" s="37" t="s">
        <v>334</v>
      </c>
      <c r="G119" s="12">
        <v>3</v>
      </c>
      <c r="H119" s="12" t="s">
        <v>326</v>
      </c>
      <c r="I119" s="12">
        <v>1.1000000000000001</v>
      </c>
    </row>
    <row r="120" spans="1:9" ht="48" customHeight="1">
      <c r="A120" s="27">
        <v>320101</v>
      </c>
      <c r="B120" s="28" t="s">
        <v>651</v>
      </c>
      <c r="C120" s="28"/>
      <c r="D120" s="28"/>
      <c r="E120" s="37" t="s">
        <v>321</v>
      </c>
      <c r="F120" s="37" t="s">
        <v>322</v>
      </c>
      <c r="G120" s="12">
        <v>2</v>
      </c>
      <c r="H120" s="12" t="s">
        <v>323</v>
      </c>
      <c r="I120" s="12">
        <v>1.05</v>
      </c>
    </row>
    <row r="121" spans="1:9" ht="30" customHeight="1">
      <c r="A121" s="27">
        <v>330101</v>
      </c>
      <c r="B121" s="28" t="s">
        <v>39</v>
      </c>
      <c r="C121" s="28"/>
      <c r="D121" s="28"/>
      <c r="E121" s="37" t="s">
        <v>321</v>
      </c>
      <c r="F121" s="37" t="s">
        <v>322</v>
      </c>
      <c r="G121" s="12">
        <v>1</v>
      </c>
      <c r="H121" s="12" t="s">
        <v>323</v>
      </c>
      <c r="I121" s="12">
        <v>0.9</v>
      </c>
    </row>
    <row r="122" spans="1:9" ht="30" customHeight="1">
      <c r="A122" s="27">
        <v>330301</v>
      </c>
      <c r="B122" s="28" t="s">
        <v>70</v>
      </c>
      <c r="C122" s="28"/>
      <c r="D122" s="28"/>
      <c r="E122" s="37" t="s">
        <v>321</v>
      </c>
      <c r="F122" s="37" t="s">
        <v>322</v>
      </c>
      <c r="G122" s="12">
        <v>2</v>
      </c>
      <c r="H122" s="12" t="s">
        <v>323</v>
      </c>
      <c r="I122" s="12">
        <v>1.05</v>
      </c>
    </row>
    <row r="123" spans="1:9" ht="45" customHeight="1">
      <c r="A123" s="27">
        <v>330501</v>
      </c>
      <c r="B123" s="28" t="s">
        <v>41</v>
      </c>
      <c r="C123" s="28"/>
      <c r="D123" s="28"/>
      <c r="E123" s="37" t="s">
        <v>321</v>
      </c>
      <c r="F123" s="37" t="s">
        <v>322</v>
      </c>
      <c r="G123" s="12">
        <v>1</v>
      </c>
      <c r="H123" s="12" t="s">
        <v>323</v>
      </c>
      <c r="I123" s="12">
        <v>0.9</v>
      </c>
    </row>
    <row r="124" spans="1:9" ht="45" customHeight="1">
      <c r="A124" s="27">
        <v>330901</v>
      </c>
      <c r="B124" s="28" t="s">
        <v>42</v>
      </c>
      <c r="C124" s="28"/>
      <c r="D124" s="28"/>
      <c r="E124" s="37" t="s">
        <v>321</v>
      </c>
      <c r="F124" s="37" t="s">
        <v>322</v>
      </c>
      <c r="G124" s="12">
        <v>1</v>
      </c>
      <c r="H124" s="12" t="s">
        <v>323</v>
      </c>
      <c r="I124" s="12">
        <v>0.9</v>
      </c>
    </row>
    <row r="125" spans="1:9" ht="45" customHeight="1">
      <c r="A125" s="27">
        <v>331201</v>
      </c>
      <c r="B125" s="28" t="s">
        <v>43</v>
      </c>
      <c r="C125" s="28"/>
      <c r="D125" s="28"/>
      <c r="E125" s="37" t="s">
        <v>321</v>
      </c>
      <c r="F125" s="37" t="s">
        <v>322</v>
      </c>
      <c r="G125" s="12">
        <v>2</v>
      </c>
      <c r="H125" s="12" t="s">
        <v>323</v>
      </c>
      <c r="I125" s="12">
        <v>1.05</v>
      </c>
    </row>
    <row r="126" spans="1:9" ht="60" customHeight="1">
      <c r="A126" s="27">
        <v>332601</v>
      </c>
      <c r="B126" s="28" t="s">
        <v>119</v>
      </c>
      <c r="C126" s="28"/>
      <c r="D126" s="28"/>
      <c r="E126" s="37" t="s">
        <v>321</v>
      </c>
      <c r="F126" s="37" t="s">
        <v>322</v>
      </c>
      <c r="G126" s="12">
        <v>2</v>
      </c>
      <c r="H126" s="12" t="s">
        <v>323</v>
      </c>
      <c r="I126" s="12">
        <v>1.05</v>
      </c>
    </row>
    <row r="127" spans="1:9" ht="60" customHeight="1">
      <c r="A127" s="27">
        <v>332801</v>
      </c>
      <c r="B127" s="28" t="s">
        <v>44</v>
      </c>
      <c r="C127" s="28"/>
      <c r="D127" s="28"/>
      <c r="E127" s="37" t="s">
        <v>321</v>
      </c>
      <c r="F127" s="37" t="s">
        <v>322</v>
      </c>
      <c r="G127" s="12">
        <v>2</v>
      </c>
      <c r="H127" s="12" t="s">
        <v>323</v>
      </c>
      <c r="I127" s="12">
        <v>1.05</v>
      </c>
    </row>
    <row r="128" spans="1:9" ht="60" customHeight="1">
      <c r="A128" s="27">
        <v>333201</v>
      </c>
      <c r="B128" s="28" t="s">
        <v>120</v>
      </c>
      <c r="C128" s="28"/>
      <c r="D128" s="28"/>
      <c r="E128" s="37" t="s">
        <v>321</v>
      </c>
      <c r="F128" s="37" t="s">
        <v>322</v>
      </c>
      <c r="G128" s="12">
        <v>1</v>
      </c>
      <c r="H128" s="12" t="s">
        <v>323</v>
      </c>
      <c r="I128" s="12">
        <v>0.9</v>
      </c>
    </row>
    <row r="129" spans="1:9" ht="60" customHeight="1">
      <c r="A129" s="27">
        <v>333801</v>
      </c>
      <c r="B129" s="28" t="s">
        <v>1</v>
      </c>
      <c r="C129" s="28"/>
      <c r="D129" s="28"/>
      <c r="E129" s="37" t="s">
        <v>321</v>
      </c>
      <c r="F129" s="37" t="s">
        <v>322</v>
      </c>
      <c r="G129" s="12">
        <v>2</v>
      </c>
      <c r="H129" s="12" t="s">
        <v>323</v>
      </c>
      <c r="I129" s="12">
        <v>1.05</v>
      </c>
    </row>
    <row r="130" spans="1:9" ht="45" customHeight="1">
      <c r="A130" s="27">
        <v>333801</v>
      </c>
      <c r="B130" s="28" t="s">
        <v>1</v>
      </c>
      <c r="C130" s="28"/>
      <c r="D130" s="28"/>
      <c r="E130" s="37">
        <v>2</v>
      </c>
      <c r="F130" s="37" t="s">
        <v>342</v>
      </c>
      <c r="G130" s="12">
        <v>3</v>
      </c>
      <c r="H130" s="12" t="s">
        <v>326</v>
      </c>
      <c r="I130" s="12">
        <v>1.1000000000000001</v>
      </c>
    </row>
    <row r="131" spans="1:9" ht="60" customHeight="1">
      <c r="A131" s="27">
        <v>333801</v>
      </c>
      <c r="B131" s="28" t="s">
        <v>1</v>
      </c>
      <c r="C131" s="28"/>
      <c r="D131" s="28"/>
      <c r="E131" s="37">
        <v>24</v>
      </c>
      <c r="F131" s="37" t="s">
        <v>333</v>
      </c>
      <c r="G131" s="12">
        <v>3</v>
      </c>
      <c r="H131" s="12" t="s">
        <v>326</v>
      </c>
      <c r="I131" s="12">
        <v>1.1000000000000001</v>
      </c>
    </row>
    <row r="132" spans="1:9" ht="45" customHeight="1">
      <c r="A132" s="27">
        <v>333801</v>
      </c>
      <c r="B132" s="28" t="s">
        <v>1</v>
      </c>
      <c r="C132" s="28"/>
      <c r="D132" s="28"/>
      <c r="E132" s="37">
        <v>32</v>
      </c>
      <c r="F132" s="37" t="s">
        <v>325</v>
      </c>
      <c r="G132" s="12">
        <v>3</v>
      </c>
      <c r="H132" s="12" t="s">
        <v>326</v>
      </c>
      <c r="I132" s="12">
        <v>1.1000000000000001</v>
      </c>
    </row>
    <row r="133" spans="1:9" ht="45" customHeight="1">
      <c r="A133" s="27">
        <v>333801</v>
      </c>
      <c r="B133" s="28" t="s">
        <v>1</v>
      </c>
      <c r="C133" s="28"/>
      <c r="D133" s="28"/>
      <c r="E133" s="37">
        <v>40</v>
      </c>
      <c r="F133" s="37" t="s">
        <v>334</v>
      </c>
      <c r="G133" s="12">
        <v>3</v>
      </c>
      <c r="H133" s="12" t="s">
        <v>326</v>
      </c>
      <c r="I133" s="12">
        <v>1.1000000000000001</v>
      </c>
    </row>
    <row r="134" spans="1:9" ht="45" customHeight="1">
      <c r="A134" s="27">
        <v>340101</v>
      </c>
      <c r="B134" s="28" t="s">
        <v>45</v>
      </c>
      <c r="C134" s="28"/>
      <c r="D134" s="28"/>
      <c r="E134" s="37" t="s">
        <v>321</v>
      </c>
      <c r="F134" s="37" t="s">
        <v>322</v>
      </c>
      <c r="G134" s="12">
        <v>2</v>
      </c>
      <c r="H134" s="12" t="s">
        <v>323</v>
      </c>
      <c r="I134" s="12">
        <v>1.05</v>
      </c>
    </row>
    <row r="135" spans="1:9" ht="45" customHeight="1">
      <c r="A135" s="27">
        <v>340107</v>
      </c>
      <c r="B135" s="28" t="s">
        <v>121</v>
      </c>
      <c r="C135" s="28"/>
      <c r="D135" s="28"/>
      <c r="E135" s="37" t="s">
        <v>321</v>
      </c>
      <c r="F135" s="37" t="s">
        <v>322</v>
      </c>
      <c r="G135" s="12">
        <v>2</v>
      </c>
      <c r="H135" s="12" t="s">
        <v>323</v>
      </c>
      <c r="I135" s="12">
        <v>1.05</v>
      </c>
    </row>
    <row r="136" spans="1:9" ht="60" customHeight="1">
      <c r="A136" s="27">
        <v>340201</v>
      </c>
      <c r="B136" s="28" t="s">
        <v>46</v>
      </c>
      <c r="C136" s="28"/>
      <c r="D136" s="28"/>
      <c r="E136" s="37" t="s">
        <v>321</v>
      </c>
      <c r="F136" s="37" t="s">
        <v>322</v>
      </c>
      <c r="G136" s="12">
        <v>2</v>
      </c>
      <c r="H136" s="12" t="s">
        <v>323</v>
      </c>
      <c r="I136" s="12">
        <v>1.05</v>
      </c>
    </row>
    <row r="137" spans="1:9" ht="45" customHeight="1">
      <c r="A137" s="27">
        <v>363001</v>
      </c>
      <c r="B137" s="28" t="s">
        <v>2052</v>
      </c>
      <c r="C137" s="28"/>
      <c r="D137" s="28"/>
      <c r="E137" s="37" t="s">
        <v>321</v>
      </c>
      <c r="F137" s="37" t="s">
        <v>322</v>
      </c>
      <c r="G137" s="12">
        <v>2</v>
      </c>
      <c r="H137" s="12" t="s">
        <v>323</v>
      </c>
      <c r="I137" s="12">
        <v>1.05</v>
      </c>
    </row>
    <row r="138" spans="1:9" ht="48.75" customHeight="1">
      <c r="A138" s="27">
        <v>363001</v>
      </c>
      <c r="B138" s="28" t="s">
        <v>2052</v>
      </c>
      <c r="C138" s="28"/>
      <c r="D138" s="28"/>
      <c r="E138" s="37">
        <v>91</v>
      </c>
      <c r="F138" s="37" t="s">
        <v>329</v>
      </c>
      <c r="G138" s="12">
        <v>3</v>
      </c>
      <c r="H138" s="12" t="s">
        <v>326</v>
      </c>
      <c r="I138" s="12">
        <v>1.1000000000000001</v>
      </c>
    </row>
    <row r="139" spans="1:9" ht="50.25" customHeight="1">
      <c r="A139" s="27">
        <v>360201</v>
      </c>
      <c r="B139" s="28" t="s">
        <v>122</v>
      </c>
      <c r="C139" s="28"/>
      <c r="D139" s="28"/>
      <c r="E139" s="37" t="s">
        <v>321</v>
      </c>
      <c r="F139" s="37" t="s">
        <v>322</v>
      </c>
      <c r="G139" s="12">
        <v>2</v>
      </c>
      <c r="H139" s="12" t="s">
        <v>323</v>
      </c>
      <c r="I139" s="12">
        <v>1.05</v>
      </c>
    </row>
    <row r="140" spans="1:9" ht="45" customHeight="1">
      <c r="A140" s="27">
        <v>360401</v>
      </c>
      <c r="B140" s="28" t="s">
        <v>47</v>
      </c>
      <c r="C140" s="28"/>
      <c r="D140" s="28"/>
      <c r="E140" s="37" t="s">
        <v>321</v>
      </c>
      <c r="F140" s="37" t="s">
        <v>322</v>
      </c>
      <c r="G140" s="12">
        <v>2</v>
      </c>
      <c r="H140" s="12" t="s">
        <v>323</v>
      </c>
      <c r="I140" s="12">
        <v>1.05</v>
      </c>
    </row>
    <row r="141" spans="1:9" ht="45" customHeight="1">
      <c r="A141" s="27">
        <v>360401</v>
      </c>
      <c r="B141" s="28" t="s">
        <v>47</v>
      </c>
      <c r="C141" s="28"/>
      <c r="D141" s="28"/>
      <c r="E141" s="37">
        <v>2</v>
      </c>
      <c r="F141" s="37" t="s">
        <v>342</v>
      </c>
      <c r="G141" s="12">
        <v>3</v>
      </c>
      <c r="H141" s="12" t="s">
        <v>326</v>
      </c>
      <c r="I141" s="12">
        <v>1.1000000000000001</v>
      </c>
    </row>
    <row r="142" spans="1:9" ht="60" customHeight="1">
      <c r="A142" s="27">
        <v>360401</v>
      </c>
      <c r="B142" s="28" t="s">
        <v>47</v>
      </c>
      <c r="C142" s="28"/>
      <c r="D142" s="28"/>
      <c r="E142" s="37">
        <v>3</v>
      </c>
      <c r="F142" s="37" t="s">
        <v>347</v>
      </c>
      <c r="G142" s="12">
        <v>3</v>
      </c>
      <c r="H142" s="12" t="s">
        <v>326</v>
      </c>
      <c r="I142" s="12">
        <v>1.1000000000000001</v>
      </c>
    </row>
    <row r="143" spans="1:9" ht="45" customHeight="1">
      <c r="A143" s="27">
        <v>361701</v>
      </c>
      <c r="B143" s="28" t="s">
        <v>123</v>
      </c>
      <c r="C143" s="28"/>
      <c r="D143" s="28"/>
      <c r="E143" s="37" t="s">
        <v>321</v>
      </c>
      <c r="F143" s="37" t="s">
        <v>322</v>
      </c>
      <c r="G143" s="12">
        <v>2</v>
      </c>
      <c r="H143" s="12" t="s">
        <v>323</v>
      </c>
      <c r="I143" s="12">
        <v>1.05</v>
      </c>
    </row>
    <row r="144" spans="1:9" ht="45" customHeight="1">
      <c r="A144" s="27">
        <v>361701</v>
      </c>
      <c r="B144" s="28" t="s">
        <v>123</v>
      </c>
      <c r="C144" s="28"/>
      <c r="D144" s="28"/>
      <c r="E144" s="37">
        <v>32</v>
      </c>
      <c r="F144" s="37" t="s">
        <v>325</v>
      </c>
      <c r="G144" s="12">
        <v>3</v>
      </c>
      <c r="H144" s="12" t="s">
        <v>326</v>
      </c>
      <c r="I144" s="12">
        <v>1.1000000000000001</v>
      </c>
    </row>
    <row r="145" spans="1:9" ht="15" customHeight="1">
      <c r="A145" s="27">
        <v>362501</v>
      </c>
      <c r="B145" s="28" t="s">
        <v>348</v>
      </c>
      <c r="C145" s="28"/>
      <c r="D145" s="28"/>
      <c r="E145" s="37" t="s">
        <v>321</v>
      </c>
      <c r="F145" s="37" t="s">
        <v>322</v>
      </c>
      <c r="G145" s="12">
        <v>2</v>
      </c>
      <c r="H145" s="12" t="s">
        <v>323</v>
      </c>
      <c r="I145" s="12">
        <v>1.05</v>
      </c>
    </row>
    <row r="146" spans="1:9" ht="60" customHeight="1">
      <c r="A146" s="27">
        <v>362701</v>
      </c>
      <c r="B146" s="28" t="s">
        <v>124</v>
      </c>
      <c r="C146" s="28"/>
      <c r="D146" s="28"/>
      <c r="E146" s="37" t="s">
        <v>321</v>
      </c>
      <c r="F146" s="37" t="s">
        <v>322</v>
      </c>
      <c r="G146" s="12">
        <v>2</v>
      </c>
      <c r="H146" s="12" t="s">
        <v>323</v>
      </c>
      <c r="I146" s="12">
        <v>1.05</v>
      </c>
    </row>
    <row r="147" spans="1:9" ht="60" customHeight="1">
      <c r="A147" s="27">
        <v>370101</v>
      </c>
      <c r="B147" s="28" t="s">
        <v>96</v>
      </c>
      <c r="C147" s="28"/>
      <c r="D147" s="28"/>
      <c r="E147" s="37" t="s">
        <v>321</v>
      </c>
      <c r="F147" s="37" t="s">
        <v>322</v>
      </c>
      <c r="G147" s="12">
        <v>2</v>
      </c>
      <c r="H147" s="12" t="s">
        <v>323</v>
      </c>
      <c r="I147" s="12">
        <v>1.05</v>
      </c>
    </row>
    <row r="148" spans="1:9" ht="30" customHeight="1">
      <c r="A148" s="27">
        <v>380101</v>
      </c>
      <c r="B148" s="28" t="s">
        <v>48</v>
      </c>
      <c r="C148" s="28"/>
      <c r="D148" s="28"/>
      <c r="E148" s="37" t="s">
        <v>321</v>
      </c>
      <c r="F148" s="37" t="s">
        <v>322</v>
      </c>
      <c r="G148" s="12">
        <v>2</v>
      </c>
      <c r="H148" s="12" t="s">
        <v>323</v>
      </c>
      <c r="I148" s="12">
        <v>1.05</v>
      </c>
    </row>
    <row r="149" spans="1:9" ht="60" customHeight="1">
      <c r="A149" s="27">
        <v>380101</v>
      </c>
      <c r="B149" s="28" t="s">
        <v>48</v>
      </c>
      <c r="C149" s="28"/>
      <c r="D149" s="28"/>
      <c r="E149" s="37">
        <v>32</v>
      </c>
      <c r="F149" s="37" t="s">
        <v>325</v>
      </c>
      <c r="G149" s="12">
        <v>3</v>
      </c>
      <c r="H149" s="12" t="s">
        <v>326</v>
      </c>
      <c r="I149" s="12">
        <v>1.1000000000000001</v>
      </c>
    </row>
    <row r="150" spans="1:9" ht="45" customHeight="1">
      <c r="A150" s="27">
        <v>390101</v>
      </c>
      <c r="B150" s="28" t="s">
        <v>49</v>
      </c>
      <c r="C150" s="28"/>
      <c r="D150" s="28"/>
      <c r="E150" s="37" t="s">
        <v>321</v>
      </c>
      <c r="F150" s="37" t="s">
        <v>322</v>
      </c>
      <c r="G150" s="12">
        <v>2</v>
      </c>
      <c r="H150" s="12" t="s">
        <v>323</v>
      </c>
      <c r="I150" s="12">
        <v>1.05</v>
      </c>
    </row>
    <row r="151" spans="1:9" ht="45" customHeight="1">
      <c r="A151" s="27">
        <v>390101</v>
      </c>
      <c r="B151" s="28" t="s">
        <v>49</v>
      </c>
      <c r="C151" s="28"/>
      <c r="D151" s="28"/>
      <c r="E151" s="37">
        <v>32</v>
      </c>
      <c r="F151" s="37" t="s">
        <v>325</v>
      </c>
      <c r="G151" s="12">
        <v>3</v>
      </c>
      <c r="H151" s="12" t="s">
        <v>326</v>
      </c>
      <c r="I151" s="12">
        <v>1.1000000000000001</v>
      </c>
    </row>
    <row r="152" spans="1:9" ht="60">
      <c r="A152" s="27">
        <v>390101</v>
      </c>
      <c r="B152" s="28" t="s">
        <v>49</v>
      </c>
      <c r="C152" s="28"/>
      <c r="D152" s="28"/>
      <c r="E152" s="37">
        <v>91</v>
      </c>
      <c r="F152" s="37" t="s">
        <v>329</v>
      </c>
      <c r="G152" s="12">
        <v>3</v>
      </c>
      <c r="H152" s="12" t="s">
        <v>326</v>
      </c>
      <c r="I152" s="12">
        <v>1.1000000000000001</v>
      </c>
    </row>
    <row r="153" spans="1:9" ht="45">
      <c r="A153" s="27">
        <v>400601</v>
      </c>
      <c r="B153" s="28" t="s">
        <v>652</v>
      </c>
      <c r="C153" s="28"/>
      <c r="D153" s="28"/>
      <c r="E153" s="37" t="s">
        <v>321</v>
      </c>
      <c r="F153" s="37" t="s">
        <v>322</v>
      </c>
      <c r="G153" s="12">
        <v>2</v>
      </c>
      <c r="H153" s="12" t="s">
        <v>323</v>
      </c>
      <c r="I153" s="12">
        <v>1.05</v>
      </c>
    </row>
    <row r="154" spans="1:9" ht="60" customHeight="1">
      <c r="A154" s="27">
        <v>410101</v>
      </c>
      <c r="B154" s="28" t="s">
        <v>50</v>
      </c>
      <c r="C154" s="28"/>
      <c r="D154" s="36"/>
      <c r="E154" s="37" t="s">
        <v>321</v>
      </c>
      <c r="F154" s="37" t="s">
        <v>322</v>
      </c>
      <c r="G154" s="12">
        <v>2</v>
      </c>
      <c r="H154" s="12" t="s">
        <v>323</v>
      </c>
      <c r="I154" s="12">
        <v>1.05</v>
      </c>
    </row>
    <row r="155" spans="1:9" ht="60" customHeight="1">
      <c r="A155" s="27">
        <v>410101</v>
      </c>
      <c r="B155" s="28" t="s">
        <v>50</v>
      </c>
      <c r="C155" s="28"/>
      <c r="D155" s="36"/>
      <c r="E155" s="37">
        <v>91</v>
      </c>
      <c r="F155" s="37" t="s">
        <v>329</v>
      </c>
      <c r="G155" s="12">
        <v>3</v>
      </c>
      <c r="H155" s="12" t="s">
        <v>326</v>
      </c>
      <c r="I155" s="12">
        <v>1.1000000000000001</v>
      </c>
    </row>
    <row r="156" spans="1:9" ht="60">
      <c r="A156" s="27">
        <v>410601</v>
      </c>
      <c r="B156" s="28" t="s">
        <v>51</v>
      </c>
      <c r="C156" s="28"/>
      <c r="D156" s="28"/>
      <c r="E156" s="37" t="s">
        <v>321</v>
      </c>
      <c r="F156" s="37" t="s">
        <v>322</v>
      </c>
      <c r="G156" s="12">
        <v>2</v>
      </c>
      <c r="H156" s="12" t="s">
        <v>323</v>
      </c>
      <c r="I156" s="12">
        <v>1.05</v>
      </c>
    </row>
    <row r="157" spans="1:9" ht="75" customHeight="1">
      <c r="A157" s="27">
        <v>411401</v>
      </c>
      <c r="B157" s="28" t="s">
        <v>125</v>
      </c>
      <c r="C157" s="28"/>
      <c r="D157" s="28"/>
      <c r="E157" s="37" t="s">
        <v>321</v>
      </c>
      <c r="F157" s="37" t="s">
        <v>322</v>
      </c>
      <c r="G157" s="12">
        <v>2</v>
      </c>
      <c r="H157" s="12" t="s">
        <v>323</v>
      </c>
      <c r="I157" s="12">
        <v>1.05</v>
      </c>
    </row>
    <row r="158" spans="1:9" ht="75" customHeight="1">
      <c r="A158" s="27">
        <v>412401</v>
      </c>
      <c r="B158" s="28" t="s">
        <v>2</v>
      </c>
      <c r="C158" s="28"/>
      <c r="D158" s="28"/>
      <c r="E158" s="37" t="s">
        <v>321</v>
      </c>
      <c r="F158" s="37" t="s">
        <v>322</v>
      </c>
      <c r="G158" s="12">
        <v>2</v>
      </c>
      <c r="H158" s="12" t="s">
        <v>323</v>
      </c>
      <c r="I158" s="12">
        <v>1.05</v>
      </c>
    </row>
    <row r="159" spans="1:9" ht="75" customHeight="1">
      <c r="A159" s="27">
        <v>412401</v>
      </c>
      <c r="B159" s="28" t="s">
        <v>2</v>
      </c>
      <c r="C159" s="28"/>
      <c r="D159" s="28"/>
      <c r="E159" s="37">
        <v>24</v>
      </c>
      <c r="F159" s="37" t="s">
        <v>333</v>
      </c>
      <c r="G159" s="12">
        <v>3</v>
      </c>
      <c r="H159" s="12" t="s">
        <v>326</v>
      </c>
      <c r="I159" s="12">
        <v>1.1000000000000001</v>
      </c>
    </row>
    <row r="160" spans="1:9" ht="75" customHeight="1">
      <c r="A160" s="27">
        <v>420101</v>
      </c>
      <c r="B160" s="28" t="s">
        <v>52</v>
      </c>
      <c r="C160" s="28"/>
      <c r="D160" s="28"/>
      <c r="E160" s="37" t="s">
        <v>321</v>
      </c>
      <c r="F160" s="37" t="s">
        <v>322</v>
      </c>
      <c r="G160" s="12">
        <v>2</v>
      </c>
      <c r="H160" s="12" t="s">
        <v>323</v>
      </c>
      <c r="I160" s="12">
        <v>1.05</v>
      </c>
    </row>
    <row r="161" spans="1:9" ht="75" customHeight="1">
      <c r="A161" s="27">
        <v>440101</v>
      </c>
      <c r="B161" s="28" t="s">
        <v>53</v>
      </c>
      <c r="C161" s="28"/>
      <c r="D161" s="28"/>
      <c r="E161" s="37" t="s">
        <v>321</v>
      </c>
      <c r="F161" s="37" t="s">
        <v>322</v>
      </c>
      <c r="G161" s="12">
        <v>2</v>
      </c>
      <c r="H161" s="12" t="s">
        <v>323</v>
      </c>
      <c r="I161" s="12">
        <v>1.05</v>
      </c>
    </row>
    <row r="162" spans="1:9" ht="60" customHeight="1">
      <c r="A162" s="27">
        <v>440103</v>
      </c>
      <c r="B162" s="28" t="s">
        <v>133</v>
      </c>
      <c r="C162" s="28"/>
      <c r="D162" s="28"/>
      <c r="E162" s="37" t="s">
        <v>321</v>
      </c>
      <c r="F162" s="37" t="s">
        <v>322</v>
      </c>
      <c r="G162" s="12">
        <v>2</v>
      </c>
      <c r="H162" s="12" t="s">
        <v>323</v>
      </c>
      <c r="I162" s="12">
        <v>1.05</v>
      </c>
    </row>
    <row r="163" spans="1:9" ht="75" customHeight="1">
      <c r="A163" s="27">
        <v>440501</v>
      </c>
      <c r="B163" s="28" t="s">
        <v>54</v>
      </c>
      <c r="C163" s="28"/>
      <c r="D163" s="28"/>
      <c r="E163" s="37" t="s">
        <v>321</v>
      </c>
      <c r="F163" s="37" t="s">
        <v>322</v>
      </c>
      <c r="G163" s="12">
        <v>2</v>
      </c>
      <c r="H163" s="12" t="s">
        <v>323</v>
      </c>
      <c r="I163" s="12">
        <v>1.05</v>
      </c>
    </row>
    <row r="164" spans="1:9" ht="60" customHeight="1">
      <c r="A164" s="27">
        <v>450701</v>
      </c>
      <c r="B164" s="28" t="s">
        <v>666</v>
      </c>
      <c r="C164" s="28"/>
      <c r="D164" s="28"/>
      <c r="E164" s="37" t="s">
        <v>321</v>
      </c>
      <c r="F164" s="37" t="s">
        <v>322</v>
      </c>
      <c r="G164" s="12">
        <v>2</v>
      </c>
      <c r="H164" s="12" t="s">
        <v>323</v>
      </c>
      <c r="I164" s="12">
        <v>1.05</v>
      </c>
    </row>
    <row r="165" spans="1:9" ht="90" customHeight="1">
      <c r="A165" s="27">
        <v>450701</v>
      </c>
      <c r="B165" s="28" t="s">
        <v>666</v>
      </c>
      <c r="C165" s="28"/>
      <c r="D165" s="28"/>
      <c r="E165" s="37">
        <v>32</v>
      </c>
      <c r="F165" s="37" t="s">
        <v>325</v>
      </c>
      <c r="G165" s="12">
        <v>3</v>
      </c>
      <c r="H165" s="12" t="s">
        <v>326</v>
      </c>
      <c r="I165" s="12">
        <v>1.1000000000000001</v>
      </c>
    </row>
    <row r="166" spans="1:9" ht="75" customHeight="1">
      <c r="A166" s="27">
        <v>450701</v>
      </c>
      <c r="B166" s="28" t="s">
        <v>666</v>
      </c>
      <c r="C166" s="28"/>
      <c r="D166" s="28"/>
      <c r="E166" s="37">
        <v>40</v>
      </c>
      <c r="F166" s="37" t="s">
        <v>334</v>
      </c>
      <c r="G166" s="12">
        <v>3</v>
      </c>
      <c r="H166" s="12" t="s">
        <v>326</v>
      </c>
      <c r="I166" s="12">
        <v>1.1000000000000001</v>
      </c>
    </row>
    <row r="167" spans="1:9" ht="45">
      <c r="A167" s="27">
        <v>461501</v>
      </c>
      <c r="B167" s="28" t="s">
        <v>664</v>
      </c>
      <c r="C167" s="28"/>
      <c r="D167" s="28"/>
      <c r="E167" s="37" t="s">
        <v>321</v>
      </c>
      <c r="F167" s="37" t="s">
        <v>322</v>
      </c>
      <c r="G167" s="12">
        <v>2</v>
      </c>
      <c r="H167" s="12" t="s">
        <v>323</v>
      </c>
      <c r="I167" s="12">
        <v>1.05</v>
      </c>
    </row>
    <row r="168" spans="1:9" ht="45">
      <c r="A168" s="27">
        <v>470101</v>
      </c>
      <c r="B168" s="97" t="s">
        <v>55</v>
      </c>
      <c r="C168" s="28"/>
      <c r="D168" s="36"/>
      <c r="E168" s="37" t="s">
        <v>321</v>
      </c>
      <c r="F168" s="37" t="s">
        <v>322</v>
      </c>
      <c r="G168" s="12">
        <v>2</v>
      </c>
      <c r="H168" s="12" t="s">
        <v>323</v>
      </c>
      <c r="I168" s="12">
        <v>1.05</v>
      </c>
    </row>
    <row r="169" spans="1:9" ht="60" customHeight="1">
      <c r="A169" s="27">
        <v>490101</v>
      </c>
      <c r="B169" s="28" t="s">
        <v>71</v>
      </c>
      <c r="C169" s="28"/>
      <c r="D169" s="28"/>
      <c r="E169" s="37" t="s">
        <v>321</v>
      </c>
      <c r="F169" s="37" t="s">
        <v>322</v>
      </c>
      <c r="G169" s="12">
        <v>2</v>
      </c>
      <c r="H169" s="12" t="s">
        <v>323</v>
      </c>
      <c r="I169" s="12">
        <v>1.05</v>
      </c>
    </row>
    <row r="170" spans="1:9" ht="60" customHeight="1">
      <c r="A170" s="27">
        <v>500101</v>
      </c>
      <c r="B170" s="28" t="s">
        <v>99</v>
      </c>
      <c r="C170" s="28"/>
      <c r="D170" s="28"/>
      <c r="E170" s="37" t="s">
        <v>321</v>
      </c>
      <c r="F170" s="37" t="s">
        <v>322</v>
      </c>
      <c r="G170" s="12">
        <v>2</v>
      </c>
      <c r="H170" s="12" t="s">
        <v>323</v>
      </c>
      <c r="I170" s="12">
        <v>1.05</v>
      </c>
    </row>
    <row r="171" spans="1:9" ht="45" customHeight="1">
      <c r="A171" s="27">
        <v>510112</v>
      </c>
      <c r="B171" s="28" t="s">
        <v>97</v>
      </c>
      <c r="C171" s="28"/>
      <c r="D171" s="28"/>
      <c r="E171" s="37" t="s">
        <v>321</v>
      </c>
      <c r="F171" s="37" t="s">
        <v>322</v>
      </c>
      <c r="G171" s="12">
        <v>2</v>
      </c>
      <c r="H171" s="12" t="s">
        <v>323</v>
      </c>
      <c r="I171" s="12">
        <v>1.05</v>
      </c>
    </row>
    <row r="172" spans="1:9" ht="60" customHeight="1">
      <c r="A172" s="27">
        <v>510501</v>
      </c>
      <c r="B172" s="28" t="s">
        <v>75</v>
      </c>
      <c r="C172" s="28"/>
      <c r="D172" s="28"/>
      <c r="E172" s="37" t="s">
        <v>321</v>
      </c>
      <c r="F172" s="37" t="s">
        <v>322</v>
      </c>
      <c r="G172" s="12">
        <v>1</v>
      </c>
      <c r="H172" s="12" t="s">
        <v>323</v>
      </c>
      <c r="I172" s="12">
        <v>0.9</v>
      </c>
    </row>
    <row r="173" spans="1:9" ht="60" customHeight="1">
      <c r="A173" s="27">
        <v>511101</v>
      </c>
      <c r="B173" s="28" t="s">
        <v>350</v>
      </c>
      <c r="C173" s="28"/>
      <c r="D173" s="28"/>
      <c r="E173" s="37" t="s">
        <v>321</v>
      </c>
      <c r="F173" s="37" t="s">
        <v>322</v>
      </c>
      <c r="G173" s="12">
        <v>2</v>
      </c>
      <c r="H173" s="12" t="s">
        <v>323</v>
      </c>
      <c r="I173" s="12">
        <v>1.05</v>
      </c>
    </row>
    <row r="174" spans="1:9" ht="30" customHeight="1">
      <c r="A174" s="27">
        <v>511101</v>
      </c>
      <c r="B174" s="28" t="s">
        <v>93</v>
      </c>
      <c r="C174" s="28"/>
      <c r="D174" s="28"/>
      <c r="E174" s="37">
        <v>91</v>
      </c>
      <c r="F174" s="37" t="s">
        <v>329</v>
      </c>
      <c r="G174" s="12">
        <v>3</v>
      </c>
      <c r="H174" s="12" t="s">
        <v>326</v>
      </c>
      <c r="I174" s="12">
        <v>1.1000000000000001</v>
      </c>
    </row>
    <row r="175" spans="1:9" ht="45" customHeight="1">
      <c r="A175" s="27">
        <v>520101</v>
      </c>
      <c r="B175" s="28" t="s">
        <v>56</v>
      </c>
      <c r="C175" s="28"/>
      <c r="D175" s="28"/>
      <c r="E175" s="37" t="s">
        <v>321</v>
      </c>
      <c r="F175" s="37" t="s">
        <v>322</v>
      </c>
      <c r="G175" s="12">
        <v>2</v>
      </c>
      <c r="H175" s="12" t="s">
        <v>323</v>
      </c>
      <c r="I175" s="12">
        <v>1.05</v>
      </c>
    </row>
    <row r="176" spans="1:9" ht="45.75" customHeight="1">
      <c r="A176" s="27">
        <v>520201</v>
      </c>
      <c r="B176" s="28" t="s">
        <v>57</v>
      </c>
      <c r="C176" s="28"/>
      <c r="D176" s="28"/>
      <c r="E176" s="37" t="s">
        <v>321</v>
      </c>
      <c r="F176" s="37" t="s">
        <v>322</v>
      </c>
      <c r="G176" s="12">
        <v>2</v>
      </c>
      <c r="H176" s="12" t="s">
        <v>323</v>
      </c>
      <c r="I176" s="12">
        <v>1.05</v>
      </c>
    </row>
    <row r="177" spans="1:9" ht="45" customHeight="1">
      <c r="A177" s="27">
        <v>530101</v>
      </c>
      <c r="B177" s="28" t="s">
        <v>58</v>
      </c>
      <c r="C177" s="28"/>
      <c r="D177" s="28"/>
      <c r="E177" s="37" t="s">
        <v>321</v>
      </c>
      <c r="F177" s="37" t="s">
        <v>322</v>
      </c>
      <c r="G177" s="12">
        <v>2</v>
      </c>
      <c r="H177" s="12" t="s">
        <v>323</v>
      </c>
      <c r="I177" s="12">
        <v>1.05</v>
      </c>
    </row>
    <row r="178" spans="1:9" ht="30" customHeight="1">
      <c r="A178" s="27">
        <v>540901</v>
      </c>
      <c r="B178" s="28" t="s">
        <v>126</v>
      </c>
      <c r="C178" s="28"/>
      <c r="D178" s="28"/>
      <c r="E178" s="37" t="s">
        <v>321</v>
      </c>
      <c r="F178" s="37" t="s">
        <v>322</v>
      </c>
      <c r="G178" s="12">
        <v>2</v>
      </c>
      <c r="H178" s="12" t="s">
        <v>323</v>
      </c>
      <c r="I178" s="12">
        <v>1.05</v>
      </c>
    </row>
    <row r="179" spans="1:9" ht="45" customHeight="1">
      <c r="A179" s="27">
        <v>542601</v>
      </c>
      <c r="B179" s="28" t="s">
        <v>88</v>
      </c>
      <c r="C179" s="28"/>
      <c r="D179" s="28"/>
      <c r="E179" s="37" t="s">
        <v>321</v>
      </c>
      <c r="F179" s="37" t="s">
        <v>322</v>
      </c>
      <c r="G179" s="12">
        <v>3</v>
      </c>
      <c r="H179" s="12" t="s">
        <v>339</v>
      </c>
      <c r="I179" s="12">
        <v>1.35</v>
      </c>
    </row>
    <row r="180" spans="1:9" ht="45" customHeight="1">
      <c r="A180" s="27">
        <v>542601</v>
      </c>
      <c r="B180" s="28" t="s">
        <v>88</v>
      </c>
      <c r="C180" s="28"/>
      <c r="D180" s="28"/>
      <c r="E180" s="37">
        <v>31</v>
      </c>
      <c r="F180" s="37" t="s">
        <v>340</v>
      </c>
      <c r="G180" s="12">
        <v>3</v>
      </c>
      <c r="H180" s="12" t="s">
        <v>339</v>
      </c>
      <c r="I180" s="12">
        <v>1.35</v>
      </c>
    </row>
    <row r="181" spans="1:9" ht="60" customHeight="1">
      <c r="A181" s="27">
        <v>542901</v>
      </c>
      <c r="B181" s="28" t="s">
        <v>351</v>
      </c>
      <c r="C181" s="28"/>
      <c r="D181" s="28"/>
      <c r="E181" s="37" t="s">
        <v>321</v>
      </c>
      <c r="F181" s="37" t="s">
        <v>322</v>
      </c>
      <c r="G181" s="12">
        <v>2</v>
      </c>
      <c r="H181" s="12" t="s">
        <v>323</v>
      </c>
      <c r="I181" s="12">
        <v>1.05</v>
      </c>
    </row>
    <row r="182" spans="1:9" ht="60" customHeight="1">
      <c r="A182" s="27">
        <v>550101</v>
      </c>
      <c r="B182" s="28" t="s">
        <v>59</v>
      </c>
      <c r="C182" s="28"/>
      <c r="D182" s="28"/>
      <c r="E182" s="37" t="s">
        <v>321</v>
      </c>
      <c r="F182" s="37" t="s">
        <v>322</v>
      </c>
      <c r="G182" s="12">
        <v>2</v>
      </c>
      <c r="H182" s="12" t="s">
        <v>323</v>
      </c>
      <c r="I182" s="12">
        <v>1.05</v>
      </c>
    </row>
    <row r="183" spans="1:9" ht="30" customHeight="1">
      <c r="A183" s="27">
        <v>550201</v>
      </c>
      <c r="B183" s="28" t="s">
        <v>60</v>
      </c>
      <c r="C183" s="28"/>
      <c r="D183" s="28"/>
      <c r="E183" s="37" t="s">
        <v>321</v>
      </c>
      <c r="F183" s="37" t="s">
        <v>322</v>
      </c>
      <c r="G183" s="12">
        <v>2</v>
      </c>
      <c r="H183" s="12" t="s">
        <v>323</v>
      </c>
      <c r="I183" s="12">
        <v>1.05</v>
      </c>
    </row>
    <row r="184" spans="1:9" ht="42.75" customHeight="1">
      <c r="A184" s="27">
        <v>550701</v>
      </c>
      <c r="B184" s="28" t="s">
        <v>127</v>
      </c>
      <c r="C184" s="28"/>
      <c r="D184" s="28"/>
      <c r="E184" s="37" t="s">
        <v>321</v>
      </c>
      <c r="F184" s="37" t="s">
        <v>322</v>
      </c>
      <c r="G184" s="12">
        <v>1</v>
      </c>
      <c r="H184" s="12" t="s">
        <v>323</v>
      </c>
      <c r="I184" s="12">
        <v>0.9</v>
      </c>
    </row>
    <row r="185" spans="1:9" ht="30" customHeight="1">
      <c r="A185" s="27">
        <v>560101</v>
      </c>
      <c r="B185" s="28" t="s">
        <v>61</v>
      </c>
      <c r="C185" s="28"/>
      <c r="D185" s="28"/>
      <c r="E185" s="37" t="s">
        <v>321</v>
      </c>
      <c r="F185" s="37" t="s">
        <v>322</v>
      </c>
      <c r="G185" s="12">
        <v>2</v>
      </c>
      <c r="H185" s="12" t="s">
        <v>323</v>
      </c>
      <c r="I185" s="12">
        <v>1.05</v>
      </c>
    </row>
    <row r="186" spans="1:9" ht="30" customHeight="1">
      <c r="A186" s="27">
        <v>590101</v>
      </c>
      <c r="B186" s="28" t="s">
        <v>62</v>
      </c>
      <c r="C186" s="28"/>
      <c r="D186" s="28"/>
      <c r="E186" s="37" t="s">
        <v>321</v>
      </c>
      <c r="F186" s="37" t="s">
        <v>322</v>
      </c>
      <c r="G186" s="12">
        <v>2</v>
      </c>
      <c r="H186" s="12" t="s">
        <v>323</v>
      </c>
      <c r="I186" s="12">
        <v>1.05</v>
      </c>
    </row>
    <row r="187" spans="1:9" ht="45" customHeight="1">
      <c r="A187" s="27">
        <v>600101</v>
      </c>
      <c r="B187" s="28" t="s">
        <v>63</v>
      </c>
      <c r="C187" s="28"/>
      <c r="D187" s="28"/>
      <c r="E187" s="37" t="s">
        <v>321</v>
      </c>
      <c r="F187" s="37" t="s">
        <v>322</v>
      </c>
      <c r="G187" s="12">
        <v>2</v>
      </c>
      <c r="H187" s="12" t="s">
        <v>323</v>
      </c>
      <c r="I187" s="12">
        <v>1.05</v>
      </c>
    </row>
    <row r="188" spans="1:9" ht="30" customHeight="1">
      <c r="A188" s="27">
        <v>610101</v>
      </c>
      <c r="B188" s="28" t="s">
        <v>80</v>
      </c>
      <c r="C188" s="28"/>
      <c r="D188" s="28"/>
      <c r="E188" s="37" t="s">
        <v>321</v>
      </c>
      <c r="F188" s="37" t="s">
        <v>322</v>
      </c>
      <c r="G188" s="12">
        <v>2</v>
      </c>
      <c r="H188" s="12" t="s">
        <v>323</v>
      </c>
      <c r="I188" s="12">
        <v>1.05</v>
      </c>
    </row>
    <row r="189" spans="1:9" ht="63" customHeight="1">
      <c r="A189" s="27">
        <v>910201</v>
      </c>
      <c r="B189" s="28" t="s">
        <v>64</v>
      </c>
      <c r="C189" s="28"/>
      <c r="D189" s="28"/>
      <c r="E189" s="37" t="s">
        <v>321</v>
      </c>
      <c r="F189" s="37" t="s">
        <v>322</v>
      </c>
      <c r="G189" s="12">
        <v>3</v>
      </c>
      <c r="H189" s="12" t="s">
        <v>339</v>
      </c>
      <c r="I189" s="12">
        <v>1.35</v>
      </c>
    </row>
    <row r="190" spans="1:9" ht="42" customHeight="1">
      <c r="A190" s="27">
        <v>910801</v>
      </c>
      <c r="B190" s="28" t="s">
        <v>352</v>
      </c>
      <c r="C190" s="28"/>
      <c r="D190" s="28"/>
      <c r="E190" s="37" t="s">
        <v>321</v>
      </c>
      <c r="F190" s="37" t="s">
        <v>322</v>
      </c>
      <c r="G190" s="12">
        <v>3</v>
      </c>
      <c r="H190" s="12" t="s">
        <v>326</v>
      </c>
      <c r="I190" s="12">
        <v>1.1000000000000001</v>
      </c>
    </row>
    <row r="191" spans="1:9" ht="45" customHeight="1">
      <c r="A191" s="27">
        <v>940101</v>
      </c>
      <c r="B191" s="28" t="s">
        <v>653</v>
      </c>
      <c r="C191" s="28"/>
      <c r="D191" s="28"/>
      <c r="E191" s="37" t="s">
        <v>321</v>
      </c>
      <c r="F191" s="37" t="s">
        <v>322</v>
      </c>
      <c r="G191" s="12">
        <v>2</v>
      </c>
      <c r="H191" s="12" t="s">
        <v>323</v>
      </c>
      <c r="I191" s="12">
        <v>1.05</v>
      </c>
    </row>
    <row r="192" spans="1:9" ht="30" customHeight="1">
      <c r="A192" s="27">
        <v>940201</v>
      </c>
      <c r="B192" s="28" t="s">
        <v>129</v>
      </c>
      <c r="C192" s="28"/>
      <c r="D192" s="28"/>
      <c r="E192" s="37" t="s">
        <v>321</v>
      </c>
      <c r="F192" s="37" t="s">
        <v>322</v>
      </c>
      <c r="G192" s="12">
        <v>2</v>
      </c>
      <c r="H192" s="12" t="s">
        <v>323</v>
      </c>
      <c r="I192" s="12">
        <v>1.05</v>
      </c>
    </row>
    <row r="193" spans="1:9" ht="30" customHeight="1">
      <c r="A193" s="27">
        <v>940401</v>
      </c>
      <c r="B193" s="28" t="s">
        <v>353</v>
      </c>
      <c r="C193" s="28"/>
      <c r="D193" s="28"/>
      <c r="E193" s="37" t="s">
        <v>321</v>
      </c>
      <c r="F193" s="37" t="s">
        <v>322</v>
      </c>
      <c r="G193" s="12">
        <v>2</v>
      </c>
      <c r="H193" s="12" t="s">
        <v>323</v>
      </c>
      <c r="I193" s="12">
        <v>1.05</v>
      </c>
    </row>
    <row r="194" spans="1:9" ht="30" customHeight="1">
      <c r="A194" s="27">
        <v>940901</v>
      </c>
      <c r="B194" s="28" t="s">
        <v>354</v>
      </c>
      <c r="C194" s="28"/>
      <c r="D194" s="28"/>
      <c r="E194" s="37" t="s">
        <v>321</v>
      </c>
      <c r="F194" s="37" t="s">
        <v>322</v>
      </c>
      <c r="G194" s="12">
        <v>2</v>
      </c>
      <c r="H194" s="12" t="s">
        <v>323</v>
      </c>
      <c r="I194" s="12">
        <v>1.05</v>
      </c>
    </row>
    <row r="195" spans="1:9" ht="30" customHeight="1">
      <c r="A195" s="27">
        <v>950101</v>
      </c>
      <c r="B195" s="28" t="s">
        <v>130</v>
      </c>
      <c r="C195" s="28"/>
      <c r="D195" s="28"/>
      <c r="E195" s="37" t="s">
        <v>321</v>
      </c>
      <c r="F195" s="37" t="s">
        <v>322</v>
      </c>
      <c r="G195" s="12">
        <v>2</v>
      </c>
      <c r="H195" s="12" t="s">
        <v>323</v>
      </c>
      <c r="I195" s="12">
        <v>1.05</v>
      </c>
    </row>
    <row r="196" spans="1:9" ht="30" customHeight="1">
      <c r="A196" s="27">
        <v>960601</v>
      </c>
      <c r="B196" s="28" t="s">
        <v>367</v>
      </c>
      <c r="C196" s="28"/>
      <c r="D196" s="28"/>
      <c r="E196" s="37" t="s">
        <v>321</v>
      </c>
      <c r="F196" s="37" t="s">
        <v>322</v>
      </c>
      <c r="G196" s="12">
        <v>2</v>
      </c>
      <c r="H196" s="12" t="s">
        <v>323</v>
      </c>
      <c r="I196" s="12">
        <v>1.05</v>
      </c>
    </row>
    <row r="197" spans="1:9" ht="45" customHeight="1">
      <c r="A197" s="27">
        <v>960601</v>
      </c>
      <c r="B197" s="28" t="s">
        <v>78</v>
      </c>
      <c r="C197" s="28"/>
      <c r="D197" s="28"/>
      <c r="E197" s="37">
        <v>14</v>
      </c>
      <c r="F197" s="37" t="s">
        <v>335</v>
      </c>
      <c r="G197" s="12">
        <v>3</v>
      </c>
      <c r="H197" s="12" t="s">
        <v>326</v>
      </c>
      <c r="I197" s="12">
        <v>1.1000000000000001</v>
      </c>
    </row>
    <row r="198" spans="1:9" ht="45" customHeight="1">
      <c r="A198" s="27">
        <v>960601</v>
      </c>
      <c r="B198" s="28" t="s">
        <v>78</v>
      </c>
      <c r="C198" s="28"/>
      <c r="D198" s="28"/>
      <c r="E198" s="37">
        <v>22</v>
      </c>
      <c r="F198" s="37" t="s">
        <v>336</v>
      </c>
      <c r="G198" s="12">
        <v>3</v>
      </c>
      <c r="H198" s="12" t="s">
        <v>326</v>
      </c>
      <c r="I198" s="12">
        <v>1.1000000000000001</v>
      </c>
    </row>
    <row r="199" spans="1:9" ht="15" customHeight="1">
      <c r="A199" s="27">
        <v>960601</v>
      </c>
      <c r="B199" s="28" t="s">
        <v>78</v>
      </c>
      <c r="C199" s="28"/>
      <c r="D199" s="28"/>
      <c r="E199" s="37">
        <v>32</v>
      </c>
      <c r="F199" s="37" t="s">
        <v>325</v>
      </c>
      <c r="G199" s="12">
        <v>3</v>
      </c>
      <c r="H199" s="12" t="s">
        <v>326</v>
      </c>
      <c r="I199" s="12">
        <v>1.1000000000000001</v>
      </c>
    </row>
    <row r="200" spans="1:9" ht="30" customHeight="1">
      <c r="A200" s="27">
        <v>960601</v>
      </c>
      <c r="B200" s="28" t="s">
        <v>78</v>
      </c>
      <c r="C200" s="28"/>
      <c r="D200" s="28"/>
      <c r="E200" s="37">
        <v>40</v>
      </c>
      <c r="F200" s="37" t="s">
        <v>334</v>
      </c>
      <c r="G200" s="12">
        <v>3</v>
      </c>
      <c r="H200" s="12" t="s">
        <v>326</v>
      </c>
      <c r="I200" s="12">
        <v>1.1000000000000001</v>
      </c>
    </row>
    <row r="201" spans="1:9" ht="30" customHeight="1">
      <c r="A201" s="27">
        <v>960601</v>
      </c>
      <c r="B201" s="28" t="s">
        <v>78</v>
      </c>
      <c r="C201" s="28"/>
      <c r="D201" s="28"/>
      <c r="E201" s="37">
        <v>58</v>
      </c>
      <c r="F201" s="37" t="s">
        <v>328</v>
      </c>
      <c r="G201" s="12">
        <v>3</v>
      </c>
      <c r="H201" s="12" t="s">
        <v>326</v>
      </c>
      <c r="I201" s="12">
        <v>1.1000000000000001</v>
      </c>
    </row>
    <row r="202" spans="1:9" ht="15" customHeight="1">
      <c r="A202" s="27">
        <v>960601</v>
      </c>
      <c r="B202" s="28" t="s">
        <v>78</v>
      </c>
      <c r="C202" s="28"/>
      <c r="D202" s="28"/>
      <c r="E202" s="37">
        <v>21</v>
      </c>
      <c r="F202" s="37" t="s">
        <v>355</v>
      </c>
      <c r="G202" s="12">
        <v>3</v>
      </c>
      <c r="H202" s="12" t="s">
        <v>326</v>
      </c>
      <c r="I202" s="12">
        <v>1.1000000000000001</v>
      </c>
    </row>
    <row r="203" spans="1:9" ht="15" customHeight="1">
      <c r="A203" s="27">
        <v>960601</v>
      </c>
      <c r="B203" s="28" t="s">
        <v>78</v>
      </c>
      <c r="C203" s="28"/>
      <c r="D203" s="28"/>
      <c r="E203" s="37">
        <v>91</v>
      </c>
      <c r="F203" s="37" t="s">
        <v>329</v>
      </c>
      <c r="G203" s="12">
        <v>3</v>
      </c>
      <c r="H203" s="12" t="s">
        <v>326</v>
      </c>
      <c r="I203" s="12">
        <v>1.1000000000000001</v>
      </c>
    </row>
    <row r="204" spans="1:9" ht="15" customHeight="1">
      <c r="A204" s="27">
        <v>960601</v>
      </c>
      <c r="B204" s="28" t="s">
        <v>78</v>
      </c>
      <c r="C204" s="28"/>
      <c r="D204" s="28"/>
      <c r="E204" s="37">
        <v>7</v>
      </c>
      <c r="F204" s="37" t="s">
        <v>356</v>
      </c>
      <c r="G204" s="12">
        <v>3</v>
      </c>
      <c r="H204" s="12" t="s">
        <v>326</v>
      </c>
      <c r="I204" s="12">
        <v>1.1000000000000001</v>
      </c>
    </row>
    <row r="205" spans="1:9" ht="30" customHeight="1">
      <c r="A205" s="27">
        <v>960601</v>
      </c>
      <c r="B205" s="28" t="s">
        <v>78</v>
      </c>
      <c r="C205" s="28"/>
      <c r="D205" s="28"/>
      <c r="E205" s="37">
        <v>15</v>
      </c>
      <c r="F205" s="37" t="s">
        <v>341</v>
      </c>
      <c r="G205" s="12">
        <v>3</v>
      </c>
      <c r="H205" s="12" t="s">
        <v>326</v>
      </c>
      <c r="I205" s="12">
        <v>1.1000000000000001</v>
      </c>
    </row>
    <row r="206" spans="1:9" ht="30" customHeight="1">
      <c r="A206" s="27">
        <v>960601</v>
      </c>
      <c r="B206" s="28" t="s">
        <v>78</v>
      </c>
      <c r="C206" s="28"/>
      <c r="D206" s="28"/>
      <c r="E206" s="37">
        <v>2</v>
      </c>
      <c r="F206" s="37" t="s">
        <v>357</v>
      </c>
      <c r="G206" s="12">
        <v>3</v>
      </c>
      <c r="H206" s="12" t="s">
        <v>326</v>
      </c>
      <c r="I206" s="12">
        <v>1.1000000000000001</v>
      </c>
    </row>
    <row r="207" spans="1:9" ht="15" customHeight="1">
      <c r="A207" s="27">
        <v>962201</v>
      </c>
      <c r="B207" s="28" t="s">
        <v>358</v>
      </c>
      <c r="C207" s="28"/>
      <c r="D207" s="28"/>
      <c r="E207" s="37" t="s">
        <v>321</v>
      </c>
      <c r="F207" s="37" t="s">
        <v>322</v>
      </c>
      <c r="G207" s="12">
        <v>2</v>
      </c>
      <c r="H207" s="12" t="s">
        <v>323</v>
      </c>
      <c r="I207" s="12">
        <v>1.05</v>
      </c>
    </row>
    <row r="208" spans="1:9" ht="30" customHeight="1">
      <c r="A208" s="27">
        <v>963301</v>
      </c>
      <c r="B208" s="28" t="s">
        <v>4</v>
      </c>
      <c r="C208" s="28"/>
      <c r="D208" s="28"/>
      <c r="E208" s="37" t="s">
        <v>321</v>
      </c>
      <c r="F208" s="37" t="s">
        <v>322</v>
      </c>
      <c r="G208" s="12">
        <v>2</v>
      </c>
      <c r="H208" s="12" t="s">
        <v>323</v>
      </c>
      <c r="I208" s="12">
        <v>1.05</v>
      </c>
    </row>
    <row r="209" spans="1:9" ht="30" customHeight="1">
      <c r="A209" s="27">
        <v>963301</v>
      </c>
      <c r="B209" s="28" t="s">
        <v>4</v>
      </c>
      <c r="C209" s="28"/>
      <c r="D209" s="28"/>
      <c r="E209" s="37">
        <v>22</v>
      </c>
      <c r="F209" s="37" t="s">
        <v>336</v>
      </c>
      <c r="G209" s="12">
        <v>3</v>
      </c>
      <c r="H209" s="12" t="s">
        <v>326</v>
      </c>
      <c r="I209" s="12">
        <v>1.1000000000000001</v>
      </c>
    </row>
    <row r="210" spans="1:9" ht="45" customHeight="1">
      <c r="A210" s="27">
        <v>963301</v>
      </c>
      <c r="B210" s="28" t="s">
        <v>4</v>
      </c>
      <c r="C210" s="28"/>
      <c r="D210" s="28"/>
      <c r="E210" s="37">
        <v>14</v>
      </c>
      <c r="F210" s="37" t="s">
        <v>335</v>
      </c>
      <c r="G210" s="12">
        <v>3</v>
      </c>
      <c r="H210" s="12" t="s">
        <v>326</v>
      </c>
      <c r="I210" s="12">
        <v>1.1000000000000001</v>
      </c>
    </row>
    <row r="211" spans="1:9" ht="30" customHeight="1">
      <c r="A211" s="27">
        <v>963301</v>
      </c>
      <c r="B211" s="28" t="s">
        <v>4</v>
      </c>
      <c r="C211" s="28"/>
      <c r="D211" s="28"/>
      <c r="E211" s="37">
        <v>31</v>
      </c>
      <c r="F211" s="37" t="s">
        <v>340</v>
      </c>
      <c r="G211" s="12">
        <v>3</v>
      </c>
      <c r="H211" s="12" t="s">
        <v>326</v>
      </c>
      <c r="I211" s="12">
        <v>1.1000000000000001</v>
      </c>
    </row>
    <row r="212" spans="1:9" ht="30" customHeight="1">
      <c r="A212" s="27">
        <v>963301</v>
      </c>
      <c r="B212" s="28" t="s">
        <v>4</v>
      </c>
      <c r="C212" s="28"/>
      <c r="D212" s="28"/>
      <c r="E212" s="37">
        <v>32</v>
      </c>
      <c r="F212" s="37" t="s">
        <v>325</v>
      </c>
      <c r="G212" s="12">
        <v>3</v>
      </c>
      <c r="H212" s="12" t="s">
        <v>326</v>
      </c>
      <c r="I212" s="12">
        <v>1.1000000000000001</v>
      </c>
    </row>
    <row r="213" spans="1:9" ht="30" customHeight="1">
      <c r="A213" s="27">
        <v>963301</v>
      </c>
      <c r="B213" s="28" t="s">
        <v>4</v>
      </c>
      <c r="C213" s="28"/>
      <c r="D213" s="28"/>
      <c r="E213" s="37">
        <v>40</v>
      </c>
      <c r="F213" s="37" t="s">
        <v>334</v>
      </c>
      <c r="G213" s="12">
        <v>3</v>
      </c>
      <c r="H213" s="12" t="s">
        <v>326</v>
      </c>
      <c r="I213" s="12">
        <v>1.1000000000000001</v>
      </c>
    </row>
    <row r="214" spans="1:9" ht="45" customHeight="1">
      <c r="A214" s="27">
        <v>963301</v>
      </c>
      <c r="B214" s="28" t="s">
        <v>4</v>
      </c>
      <c r="C214" s="28"/>
      <c r="D214" s="28"/>
      <c r="E214" s="37">
        <v>58</v>
      </c>
      <c r="F214" s="37" t="s">
        <v>328</v>
      </c>
      <c r="G214" s="12">
        <v>3</v>
      </c>
      <c r="H214" s="12" t="s">
        <v>326</v>
      </c>
      <c r="I214" s="12">
        <v>1.1000000000000001</v>
      </c>
    </row>
    <row r="215" spans="1:9" ht="30" customHeight="1">
      <c r="A215" s="27">
        <v>963301</v>
      </c>
      <c r="B215" s="28" t="s">
        <v>4</v>
      </c>
      <c r="C215" s="28"/>
      <c r="D215" s="28"/>
      <c r="E215" s="37">
        <v>91</v>
      </c>
      <c r="F215" s="37" t="s">
        <v>329</v>
      </c>
      <c r="G215" s="12">
        <v>3</v>
      </c>
      <c r="H215" s="12" t="s">
        <v>326</v>
      </c>
      <c r="I215" s="12">
        <v>1.1000000000000001</v>
      </c>
    </row>
    <row r="216" spans="1:9" ht="30" customHeight="1">
      <c r="A216" s="27">
        <v>963901</v>
      </c>
      <c r="B216" s="28" t="s">
        <v>106</v>
      </c>
      <c r="C216" s="28"/>
      <c r="D216" s="28"/>
      <c r="E216" s="37" t="s">
        <v>321</v>
      </c>
      <c r="F216" s="37" t="s">
        <v>322</v>
      </c>
      <c r="G216" s="12">
        <v>1</v>
      </c>
      <c r="H216" s="12" t="s">
        <v>323</v>
      </c>
      <c r="I216" s="12">
        <v>0.9</v>
      </c>
    </row>
    <row r="217" spans="1:9" ht="30" customHeight="1">
      <c r="A217" s="27">
        <v>963901</v>
      </c>
      <c r="B217" s="28" t="s">
        <v>106</v>
      </c>
      <c r="C217" s="28"/>
      <c r="D217" s="28"/>
      <c r="E217" s="37">
        <v>58</v>
      </c>
      <c r="F217" s="37" t="s">
        <v>330</v>
      </c>
      <c r="G217" s="12">
        <v>3</v>
      </c>
      <c r="H217" s="12" t="s">
        <v>326</v>
      </c>
      <c r="I217" s="12">
        <v>1.1000000000000001</v>
      </c>
    </row>
    <row r="218" spans="1:9" ht="30" customHeight="1">
      <c r="A218" s="27">
        <v>963901</v>
      </c>
      <c r="B218" s="28" t="s">
        <v>106</v>
      </c>
      <c r="C218" s="28"/>
      <c r="D218" s="28"/>
      <c r="E218" s="37">
        <v>32</v>
      </c>
      <c r="F218" s="37" t="s">
        <v>331</v>
      </c>
      <c r="G218" s="12">
        <v>3</v>
      </c>
      <c r="H218" s="12" t="s">
        <v>326</v>
      </c>
      <c r="I218" s="12">
        <v>1.1000000000000001</v>
      </c>
    </row>
    <row r="219" spans="1:9" ht="30" customHeight="1">
      <c r="A219" s="27">
        <v>963901</v>
      </c>
      <c r="B219" s="28" t="s">
        <v>106</v>
      </c>
      <c r="C219" s="28"/>
      <c r="D219" s="28"/>
      <c r="E219" s="37">
        <v>15</v>
      </c>
      <c r="F219" s="37" t="s">
        <v>341</v>
      </c>
      <c r="G219" s="12">
        <v>3</v>
      </c>
      <c r="H219" s="12" t="s">
        <v>326</v>
      </c>
      <c r="I219" s="12">
        <v>1.1000000000000001</v>
      </c>
    </row>
    <row r="220" spans="1:9" ht="75" customHeight="1">
      <c r="A220" s="27">
        <v>963901</v>
      </c>
      <c r="B220" s="28" t="s">
        <v>106</v>
      </c>
      <c r="C220" s="28"/>
      <c r="D220" s="28"/>
      <c r="E220" s="37">
        <v>22</v>
      </c>
      <c r="F220" s="37" t="s">
        <v>346</v>
      </c>
      <c r="G220" s="12">
        <v>3</v>
      </c>
      <c r="H220" s="12" t="s">
        <v>326</v>
      </c>
      <c r="I220" s="12">
        <v>1.1000000000000001</v>
      </c>
    </row>
    <row r="221" spans="1:9" ht="75" customHeight="1">
      <c r="A221" s="27">
        <v>963901</v>
      </c>
      <c r="B221" s="28" t="s">
        <v>106</v>
      </c>
      <c r="C221" s="28"/>
      <c r="D221" s="28"/>
      <c r="E221" s="37">
        <v>24</v>
      </c>
      <c r="F221" s="37" t="s">
        <v>359</v>
      </c>
      <c r="G221" s="12">
        <v>3</v>
      </c>
      <c r="H221" s="12" t="s">
        <v>326</v>
      </c>
      <c r="I221" s="12">
        <v>1.1000000000000001</v>
      </c>
    </row>
    <row r="222" spans="1:9" ht="75" customHeight="1">
      <c r="A222" s="27">
        <v>963901</v>
      </c>
      <c r="B222" s="28" t="s">
        <v>106</v>
      </c>
      <c r="C222" s="28"/>
      <c r="D222" s="28"/>
      <c r="E222" s="37">
        <v>91</v>
      </c>
      <c r="F222" s="37" t="s">
        <v>349</v>
      </c>
      <c r="G222" s="12">
        <v>3</v>
      </c>
      <c r="H222" s="12" t="s">
        <v>326</v>
      </c>
      <c r="I222" s="12">
        <v>1.1000000000000001</v>
      </c>
    </row>
    <row r="223" spans="1:9" ht="60" customHeight="1">
      <c r="A223" s="27">
        <v>963901</v>
      </c>
      <c r="B223" s="28" t="s">
        <v>106</v>
      </c>
      <c r="C223" s="28"/>
      <c r="D223" s="28"/>
      <c r="E223" s="37">
        <v>40</v>
      </c>
      <c r="F223" s="37" t="s">
        <v>343</v>
      </c>
      <c r="G223" s="12">
        <v>3</v>
      </c>
      <c r="H223" s="12" t="s">
        <v>326</v>
      </c>
      <c r="I223" s="12">
        <v>1.1000000000000001</v>
      </c>
    </row>
    <row r="224" spans="1:9" ht="60" customHeight="1">
      <c r="A224" s="27">
        <v>963901</v>
      </c>
      <c r="B224" s="28" t="s">
        <v>106</v>
      </c>
      <c r="C224" s="28"/>
      <c r="D224" s="28"/>
      <c r="E224" s="37">
        <v>14</v>
      </c>
      <c r="F224" s="37" t="s">
        <v>344</v>
      </c>
      <c r="G224" s="12">
        <v>3</v>
      </c>
      <c r="H224" s="12" t="s">
        <v>326</v>
      </c>
      <c r="I224" s="12">
        <v>1.1000000000000001</v>
      </c>
    </row>
    <row r="225" spans="1:9" ht="60" customHeight="1">
      <c r="A225" s="27">
        <v>967501</v>
      </c>
      <c r="B225" s="28" t="s">
        <v>360</v>
      </c>
      <c r="C225" s="28"/>
      <c r="D225" s="28"/>
      <c r="E225" s="37" t="s">
        <v>321</v>
      </c>
      <c r="F225" s="37" t="s">
        <v>322</v>
      </c>
      <c r="G225" s="12">
        <v>2</v>
      </c>
      <c r="H225" s="12" t="s">
        <v>323</v>
      </c>
      <c r="I225" s="12">
        <v>1.05</v>
      </c>
    </row>
    <row r="226" spans="1:9" ht="60" customHeight="1">
      <c r="A226" s="27">
        <v>967501</v>
      </c>
      <c r="B226" s="28" t="s">
        <v>84</v>
      </c>
      <c r="C226" s="28"/>
      <c r="D226" s="28"/>
      <c r="E226" s="37">
        <v>14</v>
      </c>
      <c r="F226" s="37" t="s">
        <v>335</v>
      </c>
      <c r="G226" s="12">
        <v>3</v>
      </c>
      <c r="H226" s="12" t="s">
        <v>326</v>
      </c>
      <c r="I226" s="12">
        <v>1.1000000000000001</v>
      </c>
    </row>
    <row r="227" spans="1:9" ht="60" customHeight="1">
      <c r="A227" s="27">
        <v>967501</v>
      </c>
      <c r="B227" s="28" t="s">
        <v>84</v>
      </c>
      <c r="C227" s="28"/>
      <c r="D227" s="28"/>
      <c r="E227" s="37">
        <v>32</v>
      </c>
      <c r="F227" s="37" t="s">
        <v>325</v>
      </c>
      <c r="G227" s="12">
        <v>3</v>
      </c>
      <c r="H227" s="12" t="s">
        <v>326</v>
      </c>
      <c r="I227" s="12">
        <v>1.1000000000000001</v>
      </c>
    </row>
    <row r="228" spans="1:9" ht="60" customHeight="1">
      <c r="A228" s="27">
        <v>967501</v>
      </c>
      <c r="B228" s="28" t="s">
        <v>84</v>
      </c>
      <c r="C228" s="28"/>
      <c r="D228" s="28"/>
      <c r="E228" s="37">
        <v>91</v>
      </c>
      <c r="F228" s="37" t="s">
        <v>329</v>
      </c>
      <c r="G228" s="12">
        <v>3</v>
      </c>
      <c r="H228" s="12" t="s">
        <v>326</v>
      </c>
      <c r="I228" s="12">
        <v>1.1000000000000001</v>
      </c>
    </row>
    <row r="229" spans="1:9" ht="60" customHeight="1">
      <c r="A229" s="27">
        <v>971401</v>
      </c>
      <c r="B229" s="28" t="s">
        <v>131</v>
      </c>
      <c r="C229" s="28"/>
      <c r="D229" s="28"/>
      <c r="E229" s="37" t="s">
        <v>321</v>
      </c>
      <c r="F229" s="37" t="s">
        <v>322</v>
      </c>
      <c r="G229" s="12">
        <v>2</v>
      </c>
      <c r="H229" s="12" t="s">
        <v>323</v>
      </c>
      <c r="I229" s="12">
        <v>1.05</v>
      </c>
    </row>
    <row r="230" spans="1:9" ht="60" customHeight="1">
      <c r="A230" s="27">
        <v>972701</v>
      </c>
      <c r="B230" s="28" t="s">
        <v>361</v>
      </c>
      <c r="C230" s="28"/>
      <c r="D230" s="28"/>
      <c r="E230" s="37" t="s">
        <v>321</v>
      </c>
      <c r="F230" s="37" t="s">
        <v>322</v>
      </c>
      <c r="G230" s="12">
        <v>2</v>
      </c>
      <c r="H230" s="12" t="s">
        <v>323</v>
      </c>
      <c r="I230" s="12">
        <v>1.05</v>
      </c>
    </row>
    <row r="231" spans="1:9" ht="60" customHeight="1">
      <c r="A231" s="27">
        <v>990101</v>
      </c>
      <c r="B231" s="28" t="s">
        <v>5</v>
      </c>
      <c r="C231" s="28"/>
      <c r="D231" s="28"/>
      <c r="E231" s="37" t="s">
        <v>321</v>
      </c>
      <c r="F231" s="37" t="s">
        <v>322</v>
      </c>
      <c r="G231" s="12">
        <v>3</v>
      </c>
      <c r="H231" s="12" t="s">
        <v>326</v>
      </c>
      <c r="I231" s="12">
        <v>1.1000000000000001</v>
      </c>
    </row>
    <row r="232" spans="1:9" ht="60" customHeight="1">
      <c r="A232" s="27">
        <v>990201</v>
      </c>
      <c r="B232" s="28" t="s">
        <v>6</v>
      </c>
      <c r="C232" s="28"/>
      <c r="D232" s="28"/>
      <c r="E232" s="37" t="s">
        <v>321</v>
      </c>
      <c r="F232" s="37" t="s">
        <v>322</v>
      </c>
      <c r="G232" s="12">
        <v>3</v>
      </c>
      <c r="H232" s="12" t="s">
        <v>339</v>
      </c>
      <c r="I232" s="12">
        <v>1.35</v>
      </c>
    </row>
    <row r="233" spans="1:9" ht="45" customHeight="1">
      <c r="A233" s="27">
        <v>990201</v>
      </c>
      <c r="B233" s="28" t="s">
        <v>6</v>
      </c>
      <c r="C233" s="28"/>
      <c r="D233" s="28"/>
      <c r="E233" s="37">
        <v>32</v>
      </c>
      <c r="F233" s="37" t="s">
        <v>325</v>
      </c>
      <c r="G233" s="12">
        <v>3</v>
      </c>
      <c r="H233" s="12" t="s">
        <v>339</v>
      </c>
      <c r="I233" s="12">
        <v>1.35</v>
      </c>
    </row>
    <row r="234" spans="1:9" ht="45" customHeight="1">
      <c r="A234" s="27">
        <v>990301</v>
      </c>
      <c r="B234" s="28" t="s">
        <v>7</v>
      </c>
      <c r="C234" s="28"/>
      <c r="D234" s="28"/>
      <c r="E234" s="37" t="s">
        <v>321</v>
      </c>
      <c r="F234" s="37" t="s">
        <v>322</v>
      </c>
      <c r="G234" s="12">
        <v>2</v>
      </c>
      <c r="H234" s="12" t="s">
        <v>323</v>
      </c>
      <c r="I234" s="12">
        <v>1.05</v>
      </c>
    </row>
    <row r="235" spans="1:9" ht="45" customHeight="1">
      <c r="A235" s="27">
        <v>990301</v>
      </c>
      <c r="B235" s="28" t="s">
        <v>7</v>
      </c>
      <c r="C235" s="28"/>
      <c r="D235" s="28"/>
      <c r="E235" s="37">
        <v>40</v>
      </c>
      <c r="F235" s="37" t="s">
        <v>334</v>
      </c>
      <c r="G235" s="12">
        <v>3</v>
      </c>
      <c r="H235" s="12" t="s">
        <v>326</v>
      </c>
      <c r="I235" s="12">
        <v>1.1000000000000001</v>
      </c>
    </row>
    <row r="236" spans="1:9" ht="60" customHeight="1">
      <c r="A236" s="27">
        <v>990401</v>
      </c>
      <c r="B236" s="28" t="s">
        <v>8</v>
      </c>
      <c r="C236" s="28"/>
      <c r="D236" s="28"/>
      <c r="E236" s="37" t="s">
        <v>321</v>
      </c>
      <c r="F236" s="37" t="s">
        <v>322</v>
      </c>
      <c r="G236" s="12">
        <v>3</v>
      </c>
      <c r="H236" s="12" t="s">
        <v>326</v>
      </c>
      <c r="I236" s="12">
        <v>1.1000000000000001</v>
      </c>
    </row>
    <row r="237" spans="1:9" ht="30" customHeight="1">
      <c r="A237" s="27">
        <v>990401</v>
      </c>
      <c r="B237" s="28" t="s">
        <v>8</v>
      </c>
      <c r="C237" s="28"/>
      <c r="D237" s="28"/>
      <c r="E237" s="37">
        <v>40</v>
      </c>
      <c r="F237" s="37" t="s">
        <v>334</v>
      </c>
      <c r="G237" s="12">
        <v>3</v>
      </c>
      <c r="H237" s="12" t="s">
        <v>326</v>
      </c>
      <c r="I237" s="12">
        <v>1.1000000000000001</v>
      </c>
    </row>
    <row r="238" spans="1:9" ht="46.15" customHeight="1">
      <c r="A238" s="27">
        <v>990401</v>
      </c>
      <c r="B238" s="28" t="s">
        <v>8</v>
      </c>
      <c r="C238" s="28"/>
      <c r="D238" s="28"/>
      <c r="E238" s="37">
        <v>91</v>
      </c>
      <c r="F238" s="37" t="s">
        <v>329</v>
      </c>
      <c r="G238" s="12">
        <v>3</v>
      </c>
      <c r="H238" s="12" t="s">
        <v>326</v>
      </c>
      <c r="I238" s="12">
        <v>1.1000000000000001</v>
      </c>
    </row>
    <row r="239" spans="1:9" ht="30" customHeight="1">
      <c r="A239" s="27">
        <v>990501</v>
      </c>
      <c r="B239" s="28" t="s">
        <v>89</v>
      </c>
      <c r="C239" s="28"/>
      <c r="D239" s="28"/>
      <c r="E239" s="37" t="s">
        <v>321</v>
      </c>
      <c r="F239" s="37" t="s">
        <v>322</v>
      </c>
      <c r="G239" s="12">
        <v>3</v>
      </c>
      <c r="H239" s="12" t="s">
        <v>326</v>
      </c>
      <c r="I239" s="12">
        <v>1.1000000000000001</v>
      </c>
    </row>
    <row r="240" spans="1:9" ht="30" customHeight="1">
      <c r="A240" s="27">
        <v>990501</v>
      </c>
      <c r="B240" s="28" t="s">
        <v>362</v>
      </c>
      <c r="C240" s="28"/>
      <c r="D240" s="28"/>
      <c r="E240" s="37">
        <v>22</v>
      </c>
      <c r="F240" s="37" t="s">
        <v>336</v>
      </c>
      <c r="G240" s="12">
        <v>3</v>
      </c>
      <c r="H240" s="12" t="s">
        <v>326</v>
      </c>
      <c r="I240" s="12">
        <v>1.1000000000000001</v>
      </c>
    </row>
    <row r="241" spans="1:9" ht="60" customHeight="1">
      <c r="A241" s="27">
        <v>990601</v>
      </c>
      <c r="B241" s="28" t="s">
        <v>132</v>
      </c>
      <c r="C241" s="28"/>
      <c r="D241" s="28"/>
      <c r="E241" s="37" t="s">
        <v>321</v>
      </c>
      <c r="F241" s="37" t="s">
        <v>322</v>
      </c>
      <c r="G241" s="12">
        <v>2</v>
      </c>
      <c r="H241" s="12" t="s">
        <v>323</v>
      </c>
      <c r="I241" s="12">
        <v>1.05</v>
      </c>
    </row>
    <row r="242" spans="1:9" ht="60">
      <c r="A242" s="27">
        <v>990701</v>
      </c>
      <c r="B242" s="28" t="s">
        <v>365</v>
      </c>
      <c r="C242" s="28"/>
      <c r="D242" s="28"/>
      <c r="E242" s="37" t="s">
        <v>321</v>
      </c>
      <c r="F242" s="37" t="s">
        <v>322</v>
      </c>
      <c r="G242" s="12">
        <v>3</v>
      </c>
      <c r="H242" s="12" t="s">
        <v>326</v>
      </c>
      <c r="I242" s="12">
        <v>1.1000000000000001</v>
      </c>
    </row>
    <row r="243" spans="1:9" ht="66.75" customHeight="1">
      <c r="A243" s="27">
        <v>990701</v>
      </c>
      <c r="B243" s="28" t="s">
        <v>365</v>
      </c>
      <c r="C243" s="28"/>
      <c r="D243" s="28"/>
      <c r="E243" s="37">
        <v>9</v>
      </c>
      <c r="F243" s="37" t="s">
        <v>363</v>
      </c>
      <c r="G243" s="12">
        <v>3</v>
      </c>
      <c r="H243" s="12" t="s">
        <v>326</v>
      </c>
      <c r="I243" s="12">
        <v>1.1000000000000001</v>
      </c>
    </row>
    <row r="244" spans="1:9" ht="45">
      <c r="A244" s="27">
        <v>990901</v>
      </c>
      <c r="B244" s="28" t="s">
        <v>9</v>
      </c>
      <c r="C244" s="28"/>
      <c r="D244" s="28"/>
      <c r="E244" s="37" t="s">
        <v>321</v>
      </c>
      <c r="F244" s="37" t="s">
        <v>322</v>
      </c>
      <c r="G244" s="12">
        <v>3</v>
      </c>
      <c r="H244" s="12" t="s">
        <v>339</v>
      </c>
      <c r="I244" s="12">
        <v>1.35</v>
      </c>
    </row>
    <row r="245" spans="1:9" ht="45">
      <c r="A245" s="27">
        <v>990901</v>
      </c>
      <c r="B245" s="28" t="s">
        <v>9</v>
      </c>
      <c r="C245" s="28"/>
      <c r="D245" s="28"/>
      <c r="E245" s="37">
        <v>31</v>
      </c>
      <c r="F245" s="37" t="s">
        <v>340</v>
      </c>
      <c r="G245" s="12">
        <v>3</v>
      </c>
      <c r="H245" s="12" t="s">
        <v>339</v>
      </c>
      <c r="I245" s="12">
        <v>1.35</v>
      </c>
    </row>
    <row r="246" spans="1:9" ht="45">
      <c r="A246" s="27">
        <v>990901</v>
      </c>
      <c r="B246" s="28" t="s">
        <v>9</v>
      </c>
      <c r="C246" s="28"/>
      <c r="D246" s="28"/>
      <c r="E246" s="37">
        <v>32</v>
      </c>
      <c r="F246" s="37" t="s">
        <v>325</v>
      </c>
      <c r="G246" s="12">
        <v>3</v>
      </c>
      <c r="H246" s="12" t="s">
        <v>339</v>
      </c>
      <c r="I246" s="12">
        <v>1.35</v>
      </c>
    </row>
    <row r="247" spans="1:9" ht="60.75" customHeight="1">
      <c r="A247" s="27">
        <v>991301</v>
      </c>
      <c r="B247" s="28" t="s">
        <v>364</v>
      </c>
      <c r="C247" s="28"/>
      <c r="D247" s="28"/>
      <c r="E247" s="37" t="s">
        <v>321</v>
      </c>
      <c r="F247" s="37" t="s">
        <v>322</v>
      </c>
      <c r="G247" s="12">
        <v>2</v>
      </c>
      <c r="H247" s="12" t="s">
        <v>323</v>
      </c>
      <c r="I247" s="12">
        <v>1.05</v>
      </c>
    </row>
    <row r="248" spans="1:9" ht="30">
      <c r="A248" s="118">
        <v>313401</v>
      </c>
      <c r="B248" s="119" t="s">
        <v>665</v>
      </c>
      <c r="C248" s="119"/>
      <c r="D248" s="119"/>
      <c r="E248" s="116" t="s">
        <v>321</v>
      </c>
      <c r="F248" s="116" t="s">
        <v>322</v>
      </c>
      <c r="G248" s="23">
        <v>2</v>
      </c>
      <c r="H248" s="23" t="s">
        <v>323</v>
      </c>
      <c r="I248" s="12">
        <v>1.05</v>
      </c>
    </row>
    <row r="249" spans="1:9" ht="30">
      <c r="A249" s="27">
        <v>894501</v>
      </c>
      <c r="B249" s="28" t="s">
        <v>701</v>
      </c>
      <c r="C249" s="28"/>
      <c r="D249" s="28"/>
      <c r="E249" s="37" t="s">
        <v>321</v>
      </c>
      <c r="F249" s="37" t="s">
        <v>322</v>
      </c>
      <c r="G249" s="12">
        <v>2</v>
      </c>
      <c r="H249" s="12" t="s">
        <v>323</v>
      </c>
      <c r="I249" s="12">
        <v>1.05</v>
      </c>
    </row>
    <row r="250" spans="1:9" s="8" customFormat="1" ht="30">
      <c r="A250" s="12">
        <v>974901</v>
      </c>
      <c r="B250" s="107" t="s">
        <v>697</v>
      </c>
      <c r="C250" s="107"/>
      <c r="D250" s="107"/>
      <c r="E250" s="37" t="s">
        <v>321</v>
      </c>
      <c r="F250" s="37" t="s">
        <v>322</v>
      </c>
      <c r="G250" s="12">
        <v>1</v>
      </c>
      <c r="H250" s="12" t="s">
        <v>323</v>
      </c>
      <c r="I250" s="12">
        <v>0.9</v>
      </c>
    </row>
    <row r="251" spans="1:9" ht="60">
      <c r="A251" s="27">
        <v>880401</v>
      </c>
      <c r="B251" s="28" t="s">
        <v>699</v>
      </c>
      <c r="C251" s="28"/>
      <c r="D251" s="28"/>
      <c r="E251" s="37" t="s">
        <v>321</v>
      </c>
      <c r="F251" s="37" t="s">
        <v>322</v>
      </c>
      <c r="G251" s="12">
        <v>3</v>
      </c>
      <c r="H251" s="12" t="s">
        <v>339</v>
      </c>
      <c r="I251" s="12">
        <v>1.35</v>
      </c>
    </row>
    <row r="252" spans="1:9" ht="75">
      <c r="A252" s="27">
        <v>880501</v>
      </c>
      <c r="B252" s="28" t="s">
        <v>700</v>
      </c>
      <c r="C252" s="28"/>
      <c r="D252" s="28"/>
      <c r="E252" s="37" t="s">
        <v>321</v>
      </c>
      <c r="F252" s="37" t="s">
        <v>322</v>
      </c>
      <c r="G252" s="12">
        <v>3</v>
      </c>
      <c r="H252" s="12" t="s">
        <v>326</v>
      </c>
      <c r="I252" s="12">
        <v>1.1000000000000001</v>
      </c>
    </row>
    <row r="253" spans="1:9" ht="75">
      <c r="A253" s="27">
        <v>890501</v>
      </c>
      <c r="B253" s="186" t="s">
        <v>659</v>
      </c>
      <c r="C253" s="28"/>
      <c r="D253" s="28"/>
      <c r="E253" s="37" t="s">
        <v>321</v>
      </c>
      <c r="F253" s="37" t="s">
        <v>322</v>
      </c>
      <c r="G253" s="12">
        <v>3</v>
      </c>
      <c r="H253" s="12" t="s">
        <v>339</v>
      </c>
      <c r="I253" s="12">
        <v>1.35</v>
      </c>
    </row>
    <row r="254" spans="1:9" ht="75">
      <c r="A254" s="27">
        <v>890601</v>
      </c>
      <c r="B254" s="28" t="s">
        <v>107</v>
      </c>
      <c r="C254" s="28"/>
      <c r="D254" s="28"/>
      <c r="E254" s="37" t="s">
        <v>321</v>
      </c>
      <c r="F254" s="37" t="s">
        <v>322</v>
      </c>
      <c r="G254" s="12">
        <v>3</v>
      </c>
      <c r="H254" s="12" t="s">
        <v>339</v>
      </c>
      <c r="I254" s="12">
        <v>1.35</v>
      </c>
    </row>
    <row r="255" spans="1:9" ht="75">
      <c r="A255" s="27">
        <v>890701</v>
      </c>
      <c r="B255" s="28" t="s">
        <v>702</v>
      </c>
      <c r="C255" s="28"/>
      <c r="D255" s="28"/>
      <c r="E255" s="37" t="s">
        <v>321</v>
      </c>
      <c r="F255" s="37" t="s">
        <v>322</v>
      </c>
      <c r="G255" s="12">
        <v>3</v>
      </c>
      <c r="H255" s="12" t="s">
        <v>339</v>
      </c>
      <c r="I255" s="12">
        <v>1.35</v>
      </c>
    </row>
    <row r="256" spans="1:9" ht="75">
      <c r="A256" s="27">
        <v>890901</v>
      </c>
      <c r="B256" s="28" t="s">
        <v>3</v>
      </c>
      <c r="C256" s="28"/>
      <c r="D256" s="28"/>
      <c r="E256" s="37" t="s">
        <v>321</v>
      </c>
      <c r="F256" s="37" t="s">
        <v>322</v>
      </c>
      <c r="G256" s="12">
        <v>3</v>
      </c>
      <c r="H256" s="12" t="s">
        <v>339</v>
      </c>
      <c r="I256" s="12">
        <v>1.35</v>
      </c>
    </row>
    <row r="257" spans="1:9" ht="75">
      <c r="A257" s="27">
        <v>891301</v>
      </c>
      <c r="B257" s="28" t="s">
        <v>703</v>
      </c>
      <c r="C257" s="28"/>
      <c r="D257" s="28"/>
      <c r="E257" s="37" t="s">
        <v>321</v>
      </c>
      <c r="F257" s="37" t="s">
        <v>322</v>
      </c>
      <c r="G257" s="12">
        <v>3</v>
      </c>
      <c r="H257" s="12" t="s">
        <v>339</v>
      </c>
      <c r="I257" s="12">
        <v>1.35</v>
      </c>
    </row>
    <row r="258" spans="1:9" ht="75">
      <c r="A258" s="27">
        <v>892301</v>
      </c>
      <c r="B258" s="28" t="s">
        <v>704</v>
      </c>
      <c r="C258" s="28"/>
      <c r="D258" s="28"/>
      <c r="E258" s="37" t="s">
        <v>321</v>
      </c>
      <c r="F258" s="37" t="s">
        <v>322</v>
      </c>
      <c r="G258" s="12">
        <v>3</v>
      </c>
      <c r="H258" s="12" t="s">
        <v>339</v>
      </c>
      <c r="I258" s="12">
        <v>1.35</v>
      </c>
    </row>
    <row r="259" spans="1:9" ht="75">
      <c r="A259" s="27">
        <v>892401</v>
      </c>
      <c r="B259" s="28" t="s">
        <v>661</v>
      </c>
      <c r="C259" s="28"/>
      <c r="D259" s="28"/>
      <c r="E259" s="37" t="s">
        <v>321</v>
      </c>
      <c r="F259" s="37" t="s">
        <v>322</v>
      </c>
      <c r="G259" s="12">
        <v>3</v>
      </c>
      <c r="H259" s="12" t="s">
        <v>339</v>
      </c>
      <c r="I259" s="12">
        <v>1.35</v>
      </c>
    </row>
    <row r="260" spans="1:9" ht="60">
      <c r="A260" s="27">
        <v>894401</v>
      </c>
      <c r="B260" s="28" t="s">
        <v>128</v>
      </c>
      <c r="C260" s="28"/>
      <c r="D260" s="28"/>
      <c r="E260" s="37" t="s">
        <v>321</v>
      </c>
      <c r="F260" s="37" t="s">
        <v>322</v>
      </c>
      <c r="G260" s="12">
        <v>2</v>
      </c>
      <c r="H260" s="12" t="s">
        <v>323</v>
      </c>
      <c r="I260" s="12">
        <v>1.05</v>
      </c>
    </row>
    <row r="261" spans="1:9" ht="45">
      <c r="A261" s="12">
        <v>940601</v>
      </c>
      <c r="B261" s="107" t="s">
        <v>708</v>
      </c>
      <c r="C261" s="107"/>
      <c r="D261" s="107"/>
      <c r="E261" s="37" t="s">
        <v>321</v>
      </c>
      <c r="F261" s="37" t="s">
        <v>322</v>
      </c>
      <c r="G261" s="12">
        <v>2</v>
      </c>
      <c r="H261" s="12" t="s">
        <v>323</v>
      </c>
      <c r="I261" s="12">
        <v>1.05</v>
      </c>
    </row>
    <row r="262" spans="1:9" ht="33" customHeight="1">
      <c r="A262" s="190">
        <v>334101</v>
      </c>
      <c r="B262" s="191" t="s">
        <v>92</v>
      </c>
      <c r="C262" s="28"/>
      <c r="D262" s="28"/>
      <c r="E262" s="37" t="s">
        <v>321</v>
      </c>
      <c r="F262" s="37" t="s">
        <v>322</v>
      </c>
      <c r="G262" s="12">
        <v>3</v>
      </c>
      <c r="H262" s="12" t="s">
        <v>326</v>
      </c>
      <c r="I262" s="12">
        <v>1.1000000000000001</v>
      </c>
    </row>
    <row r="263" spans="1:9" ht="45">
      <c r="A263" s="27">
        <v>966801</v>
      </c>
      <c r="B263" s="28" t="s">
        <v>2055</v>
      </c>
      <c r="C263" s="192"/>
      <c r="D263" s="192"/>
      <c r="E263" s="37" t="s">
        <v>321</v>
      </c>
      <c r="F263" s="37" t="s">
        <v>322</v>
      </c>
      <c r="G263" s="12">
        <v>1</v>
      </c>
      <c r="H263" s="12"/>
      <c r="I263" s="12">
        <v>0.9</v>
      </c>
    </row>
    <row r="264" spans="1:9">
      <c r="A264" s="336"/>
      <c r="B264" s="336"/>
      <c r="C264" s="336"/>
      <c r="D264" s="336"/>
      <c r="E264" s="336"/>
      <c r="F264" s="336"/>
      <c r="G264" s="336"/>
      <c r="H264" s="336"/>
      <c r="I264" s="336"/>
    </row>
  </sheetData>
  <mergeCells count="8">
    <mergeCell ref="O7:R7"/>
    <mergeCell ref="A10:I10"/>
    <mergeCell ref="A264:I264"/>
    <mergeCell ref="F1:I1"/>
    <mergeCell ref="E2:I2"/>
    <mergeCell ref="D3:I3"/>
    <mergeCell ref="Q5:R5"/>
    <mergeCell ref="O6:R6"/>
  </mergeCells>
  <conditionalFormatting sqref="A260:B260">
    <cfRule type="duplicateValues" dxfId="50" priority="3"/>
  </conditionalFormatting>
  <conditionalFormatting sqref="A251:B259">
    <cfRule type="duplicateValues" dxfId="49" priority="4"/>
  </conditionalFormatting>
  <conditionalFormatting sqref="A262">
    <cfRule type="duplicateValues" dxfId="48" priority="1"/>
  </conditionalFormatting>
  <conditionalFormatting sqref="A262">
    <cfRule type="duplicateValues" dxfId="47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6FC545-41F5-40E6-9654-CC16D555E703}">
  <sheetPr>
    <tabColor rgb="FFFFC000"/>
  </sheetPr>
  <dimension ref="A1:F122"/>
  <sheetViews>
    <sheetView workbookViewId="0">
      <selection activeCell="A61" sqref="A1:XFD1048576"/>
    </sheetView>
  </sheetViews>
  <sheetFormatPr defaultColWidth="9.140625" defaultRowHeight="15"/>
  <cols>
    <col min="1" max="1" width="9.140625" style="6"/>
    <col min="2" max="2" width="14.85546875" style="17" customWidth="1"/>
    <col min="3" max="3" width="13.7109375" style="9" customWidth="1"/>
    <col min="4" max="4" width="90.5703125" style="6" customWidth="1"/>
    <col min="5" max="16384" width="9.140625" style="6"/>
  </cols>
  <sheetData>
    <row r="1" spans="1:6" s="2" customFormat="1">
      <c r="A1" s="1"/>
      <c r="B1" s="122"/>
      <c r="C1" s="120"/>
      <c r="D1" s="123" t="s">
        <v>90</v>
      </c>
      <c r="E1" s="22"/>
    </row>
    <row r="2" spans="1:6" s="2" customFormat="1">
      <c r="A2" s="1"/>
      <c r="B2" s="31"/>
      <c r="C2" s="31"/>
      <c r="D2" s="121" t="s">
        <v>2053</v>
      </c>
      <c r="E2" s="22"/>
    </row>
    <row r="3" spans="1:6" s="2" customFormat="1" ht="15" customHeight="1">
      <c r="A3" s="318" t="s">
        <v>2054</v>
      </c>
      <c r="B3" s="318"/>
      <c r="C3" s="318"/>
      <c r="D3" s="318"/>
      <c r="E3" s="22"/>
    </row>
    <row r="4" spans="1:6" s="2" customFormat="1">
      <c r="A4" s="7"/>
      <c r="C4" s="15"/>
      <c r="D4" s="7"/>
      <c r="E4" s="7"/>
    </row>
    <row r="5" spans="1:6" s="2" customFormat="1" ht="15.75">
      <c r="B5" s="4"/>
      <c r="C5" s="3"/>
      <c r="D5" s="3" t="s">
        <v>2056</v>
      </c>
    </row>
    <row r="6" spans="1:6" s="2" customFormat="1">
      <c r="B6" s="4"/>
      <c r="C6" s="5"/>
      <c r="D6" s="5" t="s">
        <v>12</v>
      </c>
      <c r="E6" s="4"/>
    </row>
    <row r="7" spans="1:6" s="2" customFormat="1">
      <c r="B7" s="4"/>
      <c r="C7" s="5"/>
      <c r="D7" s="5" t="s">
        <v>667</v>
      </c>
      <c r="E7" s="4"/>
    </row>
    <row r="8" spans="1:6" s="2" customFormat="1">
      <c r="B8" s="4"/>
      <c r="C8" s="11"/>
      <c r="D8" s="11" t="s">
        <v>2007</v>
      </c>
      <c r="E8" s="4"/>
    </row>
    <row r="9" spans="1:6" s="2" customFormat="1">
      <c r="B9" s="4"/>
      <c r="C9" s="11"/>
      <c r="D9" s="4"/>
      <c r="E9" s="4"/>
    </row>
    <row r="10" spans="1:6" s="2" customFormat="1" ht="15.75">
      <c r="A10" s="335" t="s">
        <v>2057</v>
      </c>
      <c r="B10" s="335"/>
      <c r="C10" s="335"/>
      <c r="D10" s="335"/>
      <c r="E10" s="4"/>
    </row>
    <row r="11" spans="1:6" s="2" customFormat="1" ht="15.75">
      <c r="A11" s="193"/>
      <c r="B11" s="4"/>
      <c r="C11" s="19"/>
      <c r="D11" s="4"/>
      <c r="E11" s="4"/>
    </row>
    <row r="12" spans="1:6" ht="38.25">
      <c r="A12" s="165" t="s">
        <v>65</v>
      </c>
      <c r="B12" s="13" t="s">
        <v>2058</v>
      </c>
      <c r="C12" s="13" t="s">
        <v>10</v>
      </c>
      <c r="D12" s="13" t="s">
        <v>11</v>
      </c>
    </row>
    <row r="13" spans="1:6">
      <c r="A13" s="194">
        <v>1</v>
      </c>
      <c r="B13" s="194">
        <v>509639</v>
      </c>
      <c r="C13" s="190">
        <v>963901</v>
      </c>
      <c r="D13" s="191" t="s">
        <v>106</v>
      </c>
      <c r="E13" s="1"/>
      <c r="F13" s="1"/>
    </row>
    <row r="14" spans="1:6" ht="25.5">
      <c r="A14" s="194">
        <v>2</v>
      </c>
      <c r="B14" s="194">
        <v>501501</v>
      </c>
      <c r="C14" s="190">
        <v>150101</v>
      </c>
      <c r="D14" s="191" t="s">
        <v>23</v>
      </c>
      <c r="E14" s="1"/>
      <c r="F14" s="1"/>
    </row>
    <row r="15" spans="1:6" ht="25.5">
      <c r="A15" s="194">
        <v>3</v>
      </c>
      <c r="B15" s="194">
        <v>502801</v>
      </c>
      <c r="C15" s="190">
        <v>280101</v>
      </c>
      <c r="D15" s="191" t="s">
        <v>36</v>
      </c>
      <c r="E15" s="1"/>
      <c r="F15" s="1"/>
    </row>
    <row r="16" spans="1:6">
      <c r="A16" s="194">
        <v>4</v>
      </c>
      <c r="B16" s="194">
        <v>504124</v>
      </c>
      <c r="C16" s="190">
        <v>412401</v>
      </c>
      <c r="D16" s="191" t="s">
        <v>2</v>
      </c>
      <c r="E16" s="1"/>
      <c r="F16" s="1"/>
    </row>
    <row r="17" spans="1:6" ht="25.5">
      <c r="A17" s="194">
        <v>5</v>
      </c>
      <c r="B17" s="194">
        <v>505426</v>
      </c>
      <c r="C17" s="190">
        <v>542601</v>
      </c>
      <c r="D17" s="191" t="s">
        <v>88</v>
      </c>
      <c r="E17" s="1"/>
      <c r="F17" s="1"/>
    </row>
    <row r="18" spans="1:6">
      <c r="A18" s="194">
        <v>7</v>
      </c>
      <c r="B18" s="194">
        <v>503341</v>
      </c>
      <c r="C18" s="190">
        <v>334101</v>
      </c>
      <c r="D18" s="191" t="s">
        <v>92</v>
      </c>
      <c r="E18" s="1"/>
      <c r="F18" s="1"/>
    </row>
    <row r="19" spans="1:6" ht="25.5">
      <c r="A19" s="194">
        <v>8</v>
      </c>
      <c r="B19" s="194">
        <v>503901</v>
      </c>
      <c r="C19" s="190">
        <v>390101</v>
      </c>
      <c r="D19" s="191" t="s">
        <v>49</v>
      </c>
      <c r="E19" s="1"/>
      <c r="F19" s="1"/>
    </row>
    <row r="20" spans="1:6">
      <c r="A20" s="194">
        <v>9</v>
      </c>
      <c r="B20" s="194">
        <v>506514</v>
      </c>
      <c r="C20" s="190">
        <v>333801</v>
      </c>
      <c r="D20" s="191" t="s">
        <v>1</v>
      </c>
      <c r="E20" s="1"/>
      <c r="F20" s="1"/>
    </row>
    <row r="21" spans="1:6" ht="25.5">
      <c r="A21" s="194">
        <v>10</v>
      </c>
      <c r="B21" s="194">
        <v>509905</v>
      </c>
      <c r="C21" s="190">
        <v>990501</v>
      </c>
      <c r="D21" s="191" t="s">
        <v>89</v>
      </c>
      <c r="E21" s="1"/>
      <c r="F21" s="1"/>
    </row>
    <row r="22" spans="1:6" ht="25.5">
      <c r="A22" s="194">
        <v>11</v>
      </c>
      <c r="B22" s="194">
        <v>509909</v>
      </c>
      <c r="C22" s="190">
        <v>990901</v>
      </c>
      <c r="D22" s="191" t="s">
        <v>9</v>
      </c>
      <c r="E22" s="1"/>
      <c r="F22" s="1"/>
    </row>
    <row r="23" spans="1:6" ht="25.5">
      <c r="A23" s="194">
        <v>12</v>
      </c>
      <c r="B23" s="194">
        <v>501001</v>
      </c>
      <c r="C23" s="190">
        <v>100101</v>
      </c>
      <c r="D23" s="191" t="s">
        <v>81</v>
      </c>
      <c r="E23" s="1"/>
      <c r="F23" s="1"/>
    </row>
    <row r="24" spans="1:6" ht="25.5">
      <c r="A24" s="194">
        <v>13</v>
      </c>
      <c r="B24" s="194">
        <v>502606</v>
      </c>
      <c r="C24" s="190">
        <v>262101</v>
      </c>
      <c r="D24" s="191" t="s">
        <v>76</v>
      </c>
      <c r="E24" s="1"/>
      <c r="F24" s="1"/>
    </row>
    <row r="25" spans="1:6" ht="25.5">
      <c r="A25" s="194">
        <v>14</v>
      </c>
      <c r="B25" s="194">
        <v>502630</v>
      </c>
      <c r="C25" s="190">
        <v>263001</v>
      </c>
      <c r="D25" s="191" t="s">
        <v>101</v>
      </c>
      <c r="E25" s="1"/>
      <c r="F25" s="1"/>
    </row>
    <row r="26" spans="1:6" ht="25.5">
      <c r="A26" s="194">
        <v>15</v>
      </c>
      <c r="B26" s="194">
        <v>503801</v>
      </c>
      <c r="C26" s="190">
        <v>380101</v>
      </c>
      <c r="D26" s="191" t="s">
        <v>48</v>
      </c>
      <c r="E26" s="1"/>
      <c r="F26" s="1"/>
    </row>
    <row r="27" spans="1:6" ht="25.5">
      <c r="A27" s="194">
        <v>16</v>
      </c>
      <c r="B27" s="194">
        <v>500801</v>
      </c>
      <c r="C27" s="190" t="s">
        <v>2059</v>
      </c>
      <c r="D27" s="191" t="s">
        <v>67</v>
      </c>
      <c r="E27" s="1"/>
      <c r="F27" s="1"/>
    </row>
    <row r="28" spans="1:6" ht="25.5">
      <c r="A28" s="194">
        <v>17</v>
      </c>
      <c r="B28" s="194">
        <v>501914</v>
      </c>
      <c r="C28" s="190">
        <v>191401</v>
      </c>
      <c r="D28" s="191" t="s">
        <v>87</v>
      </c>
      <c r="E28" s="1"/>
      <c r="F28" s="1"/>
    </row>
    <row r="29" spans="1:6" ht="25.5">
      <c r="A29" s="194">
        <v>18</v>
      </c>
      <c r="B29" s="194">
        <v>500601</v>
      </c>
      <c r="C29" s="190" t="s">
        <v>2060</v>
      </c>
      <c r="D29" s="191" t="s">
        <v>17</v>
      </c>
      <c r="E29" s="1"/>
      <c r="F29" s="1"/>
    </row>
    <row r="30" spans="1:6" ht="25.5">
      <c r="A30" s="194">
        <v>19</v>
      </c>
      <c r="B30" s="194">
        <v>502101</v>
      </c>
      <c r="C30" s="190">
        <v>210101</v>
      </c>
      <c r="D30" s="191" t="s">
        <v>28</v>
      </c>
      <c r="E30" s="1"/>
      <c r="F30" s="1"/>
    </row>
    <row r="31" spans="1:6" ht="25.5">
      <c r="A31" s="194">
        <v>20</v>
      </c>
      <c r="B31" s="194">
        <v>502102</v>
      </c>
      <c r="C31" s="190">
        <v>210102</v>
      </c>
      <c r="D31" s="191" t="s">
        <v>0</v>
      </c>
      <c r="E31" s="1"/>
      <c r="F31" s="1"/>
    </row>
    <row r="32" spans="1:6" ht="25.5">
      <c r="A32" s="194">
        <v>21</v>
      </c>
      <c r="B32" s="195">
        <v>503630</v>
      </c>
      <c r="C32" s="196">
        <v>363001</v>
      </c>
      <c r="D32" s="25" t="s">
        <v>2052</v>
      </c>
      <c r="E32" s="1"/>
      <c r="F32" s="1"/>
    </row>
    <row r="33" spans="1:6" ht="25.5">
      <c r="A33" s="194">
        <v>22</v>
      </c>
      <c r="B33" s="194">
        <v>503604</v>
      </c>
      <c r="C33" s="190">
        <v>360401</v>
      </c>
      <c r="D33" s="191" t="s">
        <v>47</v>
      </c>
      <c r="E33" s="1"/>
      <c r="F33" s="1"/>
    </row>
    <row r="34" spans="1:6">
      <c r="A34" s="194">
        <v>23</v>
      </c>
      <c r="B34" s="194">
        <v>505111</v>
      </c>
      <c r="C34" s="190">
        <v>511101</v>
      </c>
      <c r="D34" s="191" t="s">
        <v>93</v>
      </c>
      <c r="E34" s="1"/>
      <c r="F34" s="1"/>
    </row>
    <row r="35" spans="1:6" ht="25.5">
      <c r="A35" s="194">
        <v>24</v>
      </c>
      <c r="B35" s="194">
        <v>502910</v>
      </c>
      <c r="C35" s="190">
        <v>291201</v>
      </c>
      <c r="D35" s="191" t="s">
        <v>85</v>
      </c>
      <c r="E35" s="1"/>
      <c r="F35" s="1"/>
    </row>
    <row r="36" spans="1:6" ht="25.5">
      <c r="A36" s="194">
        <v>25</v>
      </c>
      <c r="B36" s="195">
        <v>503133</v>
      </c>
      <c r="C36" s="195">
        <v>313301</v>
      </c>
      <c r="D36" s="191" t="s">
        <v>2061</v>
      </c>
      <c r="E36" s="1"/>
      <c r="F36" s="1"/>
    </row>
    <row r="37" spans="1:6">
      <c r="A37" s="194">
        <v>26</v>
      </c>
      <c r="B37" s="194">
        <v>509633</v>
      </c>
      <c r="C37" s="190">
        <v>963301</v>
      </c>
      <c r="D37" s="191" t="s">
        <v>4</v>
      </c>
      <c r="E37" s="1"/>
      <c r="F37" s="1"/>
    </row>
    <row r="38" spans="1:6" ht="25.5">
      <c r="A38" s="194">
        <v>27</v>
      </c>
      <c r="B38" s="194">
        <v>500416</v>
      </c>
      <c r="C38" s="190" t="s">
        <v>2062</v>
      </c>
      <c r="D38" s="191" t="s">
        <v>662</v>
      </c>
      <c r="E38" s="1"/>
      <c r="F38" s="1"/>
    </row>
    <row r="39" spans="1:6" ht="25.5">
      <c r="A39" s="194">
        <v>28</v>
      </c>
      <c r="B39" s="194">
        <v>500501</v>
      </c>
      <c r="C39" s="190" t="s">
        <v>2063</v>
      </c>
      <c r="D39" s="191" t="s">
        <v>16</v>
      </c>
      <c r="E39" s="1"/>
      <c r="F39" s="1"/>
    </row>
    <row r="40" spans="1:6" ht="25.5">
      <c r="A40" s="194">
        <v>29</v>
      </c>
      <c r="B40" s="194">
        <v>501701</v>
      </c>
      <c r="C40" s="190">
        <v>170101</v>
      </c>
      <c r="D40" s="191" t="s">
        <v>68</v>
      </c>
      <c r="E40" s="1"/>
      <c r="F40" s="1"/>
    </row>
    <row r="41" spans="1:6">
      <c r="A41" s="194">
        <v>30</v>
      </c>
      <c r="B41" s="194">
        <v>501711</v>
      </c>
      <c r="C41" s="190">
        <v>171401</v>
      </c>
      <c r="D41" s="191" t="s">
        <v>79</v>
      </c>
      <c r="E41" s="1"/>
      <c r="F41" s="1"/>
    </row>
    <row r="42" spans="1:6" ht="25.5">
      <c r="A42" s="194">
        <v>31</v>
      </c>
      <c r="B42" s="194">
        <v>504507</v>
      </c>
      <c r="C42" s="190">
        <v>450701</v>
      </c>
      <c r="D42" s="191" t="s">
        <v>666</v>
      </c>
      <c r="E42" s="1"/>
      <c r="F42" s="1"/>
    </row>
    <row r="43" spans="1:6" ht="25.5">
      <c r="A43" s="194">
        <v>32</v>
      </c>
      <c r="B43" s="194">
        <v>509904</v>
      </c>
      <c r="C43" s="190">
        <v>990401</v>
      </c>
      <c r="D43" s="191" t="s">
        <v>8</v>
      </c>
      <c r="E43" s="1"/>
      <c r="F43" s="1"/>
    </row>
    <row r="44" spans="1:6" ht="25.5">
      <c r="A44" s="194">
        <v>33</v>
      </c>
      <c r="B44" s="194">
        <v>502003</v>
      </c>
      <c r="C44" s="190">
        <v>200301</v>
      </c>
      <c r="D44" s="197" t="s">
        <v>26</v>
      </c>
      <c r="E44" s="1"/>
      <c r="F44" s="1"/>
    </row>
    <row r="45" spans="1:6" ht="38.25">
      <c r="A45" s="194">
        <v>34</v>
      </c>
      <c r="B45" s="194">
        <v>509101</v>
      </c>
      <c r="C45" s="190">
        <v>910201</v>
      </c>
      <c r="D45" s="191" t="s">
        <v>64</v>
      </c>
      <c r="E45" s="1"/>
      <c r="F45" s="1"/>
    </row>
    <row r="46" spans="1:6">
      <c r="A46" s="194">
        <v>35</v>
      </c>
      <c r="B46" s="194">
        <v>509606</v>
      </c>
      <c r="C46" s="190">
        <v>960601</v>
      </c>
      <c r="D46" s="191" t="s">
        <v>78</v>
      </c>
      <c r="E46" s="1"/>
      <c r="F46" s="1"/>
    </row>
    <row r="47" spans="1:6" ht="38.25">
      <c r="A47" s="194">
        <v>36</v>
      </c>
      <c r="B47" s="194">
        <v>509901</v>
      </c>
      <c r="C47" s="190">
        <v>990101</v>
      </c>
      <c r="D47" s="191" t="s">
        <v>5</v>
      </c>
      <c r="E47" s="1"/>
      <c r="F47" s="1"/>
    </row>
    <row r="48" spans="1:6" ht="38.25">
      <c r="A48" s="194">
        <v>37</v>
      </c>
      <c r="B48" s="194">
        <v>509902</v>
      </c>
      <c r="C48" s="190">
        <v>990201</v>
      </c>
      <c r="D48" s="191" t="s">
        <v>6</v>
      </c>
      <c r="E48" s="1"/>
      <c r="F48" s="1"/>
    </row>
    <row r="49" spans="1:6" ht="38.25">
      <c r="A49" s="194">
        <v>38</v>
      </c>
      <c r="B49" s="194">
        <v>509903</v>
      </c>
      <c r="C49" s="190">
        <v>990301</v>
      </c>
      <c r="D49" s="191" t="s">
        <v>7</v>
      </c>
      <c r="E49" s="1"/>
      <c r="F49" s="1"/>
    </row>
    <row r="50" spans="1:6" ht="25.5">
      <c r="A50" s="194">
        <v>39</v>
      </c>
      <c r="B50" s="194">
        <v>509907</v>
      </c>
      <c r="C50" s="190">
        <v>990701</v>
      </c>
      <c r="D50" s="191" t="s">
        <v>365</v>
      </c>
      <c r="E50" s="1"/>
      <c r="F50" s="1"/>
    </row>
    <row r="51" spans="1:6" ht="25.5">
      <c r="A51" s="194">
        <v>40</v>
      </c>
      <c r="B51" s="194">
        <v>500114</v>
      </c>
      <c r="C51" s="190" t="s">
        <v>2064</v>
      </c>
      <c r="D51" s="191" t="s">
        <v>86</v>
      </c>
      <c r="E51" s="1"/>
      <c r="F51" s="1"/>
    </row>
    <row r="52" spans="1:6" ht="38.25">
      <c r="A52" s="194">
        <v>41</v>
      </c>
      <c r="B52" s="194">
        <v>508816</v>
      </c>
      <c r="C52" s="190">
        <v>310401</v>
      </c>
      <c r="D52" s="191" t="s">
        <v>69</v>
      </c>
      <c r="E52" s="1"/>
      <c r="F52" s="1"/>
    </row>
    <row r="53" spans="1:6">
      <c r="A53" s="194">
        <v>42</v>
      </c>
      <c r="B53" s="194">
        <v>509690</v>
      </c>
      <c r="C53" s="190">
        <v>967501</v>
      </c>
      <c r="D53" s="191" t="s">
        <v>84</v>
      </c>
      <c r="E53" s="1"/>
      <c r="F53" s="1"/>
    </row>
    <row r="54" spans="1:6">
      <c r="A54" s="194">
        <v>43</v>
      </c>
      <c r="B54" s="194">
        <v>509755</v>
      </c>
      <c r="C54" s="190">
        <v>975501</v>
      </c>
      <c r="D54" s="191" t="s">
        <v>2065</v>
      </c>
      <c r="E54" s="1"/>
      <c r="F54" s="1"/>
    </row>
    <row r="55" spans="1:6" ht="25.5">
      <c r="A55" s="194">
        <v>44</v>
      </c>
      <c r="B55" s="194">
        <v>503614</v>
      </c>
      <c r="C55" s="190">
        <v>361701</v>
      </c>
      <c r="D55" s="191" t="s">
        <v>123</v>
      </c>
      <c r="E55" s="1"/>
      <c r="F55" s="1"/>
    </row>
    <row r="56" spans="1:6" ht="25.5">
      <c r="A56" s="194">
        <v>45</v>
      </c>
      <c r="B56" s="198">
        <v>502603</v>
      </c>
      <c r="C56" s="198">
        <v>261601</v>
      </c>
      <c r="D56" s="191" t="s">
        <v>116</v>
      </c>
      <c r="E56" s="1"/>
      <c r="F56" s="1"/>
    </row>
    <row r="57" spans="1:6" ht="25.5">
      <c r="A57" s="194">
        <v>46</v>
      </c>
      <c r="B57" s="198">
        <v>502401</v>
      </c>
      <c r="C57" s="198">
        <v>240101</v>
      </c>
      <c r="D57" s="191" t="s">
        <v>32</v>
      </c>
      <c r="E57" s="1"/>
      <c r="F57" s="1"/>
    </row>
    <row r="58" spans="1:6" ht="38.25">
      <c r="A58" s="194">
        <v>47</v>
      </c>
      <c r="B58" s="199">
        <v>508908</v>
      </c>
      <c r="C58" s="199">
        <v>890901</v>
      </c>
      <c r="D58" s="200" t="s">
        <v>3</v>
      </c>
      <c r="E58" s="1"/>
      <c r="F58" s="1"/>
    </row>
    <row r="59" spans="1:6" ht="38.25">
      <c r="A59" s="194">
        <v>48</v>
      </c>
      <c r="B59" s="199">
        <v>508804</v>
      </c>
      <c r="C59" s="199">
        <v>880401</v>
      </c>
      <c r="D59" s="200" t="s">
        <v>699</v>
      </c>
      <c r="E59" s="1"/>
      <c r="F59" s="1"/>
    </row>
    <row r="60" spans="1:6" ht="38.25">
      <c r="A60" s="194">
        <v>49</v>
      </c>
      <c r="B60" s="199">
        <v>508904</v>
      </c>
      <c r="C60" s="199">
        <v>890501</v>
      </c>
      <c r="D60" s="201" t="s">
        <v>659</v>
      </c>
      <c r="E60" s="1"/>
      <c r="F60" s="1"/>
    </row>
    <row r="61" spans="1:6" ht="38.25">
      <c r="A61" s="194">
        <v>50</v>
      </c>
      <c r="B61" s="199">
        <v>508905</v>
      </c>
      <c r="C61" s="199">
        <v>890601</v>
      </c>
      <c r="D61" s="200" t="s">
        <v>107</v>
      </c>
      <c r="E61" s="1"/>
      <c r="F61" s="1"/>
    </row>
    <row r="62" spans="1:6" ht="51">
      <c r="A62" s="194">
        <v>51</v>
      </c>
      <c r="B62" s="199">
        <v>508920</v>
      </c>
      <c r="C62" s="199">
        <v>892301</v>
      </c>
      <c r="D62" s="200" t="s">
        <v>2066</v>
      </c>
      <c r="E62" s="1"/>
      <c r="F62" s="1"/>
    </row>
    <row r="63" spans="1:6" ht="38.25">
      <c r="A63" s="194">
        <v>52</v>
      </c>
      <c r="B63" s="199">
        <v>508921</v>
      </c>
      <c r="C63" s="199">
        <v>892401</v>
      </c>
      <c r="D63" s="200" t="s">
        <v>661</v>
      </c>
      <c r="E63" s="1"/>
      <c r="F63" s="1"/>
    </row>
    <row r="64" spans="1:6" ht="38.25">
      <c r="A64" s="194">
        <v>53</v>
      </c>
      <c r="B64" s="199">
        <v>508928</v>
      </c>
      <c r="C64" s="199">
        <v>891301</v>
      </c>
      <c r="D64" s="200" t="s">
        <v>703</v>
      </c>
      <c r="E64" s="1"/>
      <c r="F64" s="1"/>
    </row>
    <row r="65" spans="1:6" ht="25.5">
      <c r="A65" s="194">
        <v>54</v>
      </c>
      <c r="B65" s="199">
        <v>509510</v>
      </c>
      <c r="C65" s="199">
        <v>951001</v>
      </c>
      <c r="D65" s="200" t="s">
        <v>2067</v>
      </c>
      <c r="E65" s="1"/>
      <c r="F65" s="1"/>
    </row>
    <row r="66" spans="1:6" ht="25.5">
      <c r="A66" s="194">
        <v>55</v>
      </c>
      <c r="B66" s="199">
        <v>506101</v>
      </c>
      <c r="C66" s="199">
        <v>610101</v>
      </c>
      <c r="D66" s="200" t="s">
        <v>80</v>
      </c>
      <c r="E66" s="1"/>
      <c r="F66" s="1"/>
    </row>
    <row r="67" spans="1:6" ht="38.25">
      <c r="A67" s="194">
        <v>56</v>
      </c>
      <c r="B67" s="202">
        <v>508936</v>
      </c>
      <c r="C67" s="202">
        <v>893801</v>
      </c>
      <c r="D67" s="200" t="s">
        <v>2068</v>
      </c>
      <c r="E67" s="1"/>
      <c r="F67" s="1"/>
    </row>
    <row r="68" spans="1:6" ht="38.25">
      <c r="A68" s="194">
        <v>57</v>
      </c>
      <c r="B68" s="202">
        <v>505502</v>
      </c>
      <c r="C68" s="202">
        <v>550201</v>
      </c>
      <c r="D68" s="200" t="s">
        <v>60</v>
      </c>
      <c r="E68" s="1"/>
      <c r="F68" s="1"/>
    </row>
    <row r="69" spans="1:6" ht="30">
      <c r="A69" s="194">
        <v>58</v>
      </c>
      <c r="B69" s="202">
        <v>504101</v>
      </c>
      <c r="C69" s="12">
        <v>410101</v>
      </c>
      <c r="D69" s="107" t="s">
        <v>50</v>
      </c>
      <c r="E69" s="1"/>
      <c r="F69" s="1"/>
    </row>
    <row r="70" spans="1:6">
      <c r="B70" s="1"/>
      <c r="C70" s="1"/>
      <c r="D70" s="1"/>
      <c r="E70" s="1"/>
      <c r="F70" s="1"/>
    </row>
    <row r="71" spans="1:6">
      <c r="B71" s="1"/>
      <c r="C71" s="1"/>
      <c r="D71" s="1"/>
      <c r="E71" s="1"/>
      <c r="F71" s="1"/>
    </row>
    <row r="72" spans="1:6">
      <c r="B72" s="1"/>
      <c r="C72" s="1"/>
      <c r="D72" s="1"/>
      <c r="E72" s="1"/>
      <c r="F72" s="1"/>
    </row>
    <row r="73" spans="1:6">
      <c r="B73" s="1"/>
      <c r="C73" s="1"/>
      <c r="D73" s="1"/>
      <c r="E73" s="1"/>
      <c r="F73" s="1"/>
    </row>
    <row r="74" spans="1:6">
      <c r="B74" s="1"/>
      <c r="C74" s="1"/>
      <c r="D74" s="1"/>
      <c r="E74" s="1"/>
      <c r="F74" s="1"/>
    </row>
    <row r="75" spans="1:6">
      <c r="B75" s="1"/>
      <c r="C75" s="1"/>
      <c r="D75" s="1"/>
      <c r="E75" s="1"/>
      <c r="F75" s="1"/>
    </row>
    <row r="76" spans="1:6">
      <c r="B76" s="1"/>
      <c r="C76" s="1"/>
      <c r="D76" s="1"/>
      <c r="E76" s="1"/>
      <c r="F76" s="1"/>
    </row>
    <row r="77" spans="1:6">
      <c r="B77" s="1"/>
      <c r="C77" s="1"/>
      <c r="D77" s="1"/>
      <c r="E77" s="1"/>
      <c r="F77" s="1"/>
    </row>
    <row r="78" spans="1:6">
      <c r="B78" s="1"/>
      <c r="C78" s="1"/>
      <c r="D78" s="1"/>
      <c r="E78" s="1"/>
      <c r="F78" s="1"/>
    </row>
    <row r="79" spans="1:6">
      <c r="B79" s="1"/>
      <c r="C79" s="1"/>
      <c r="D79" s="1"/>
      <c r="E79" s="1"/>
      <c r="F79" s="1"/>
    </row>
    <row r="80" spans="1:6">
      <c r="B80" s="1"/>
      <c r="C80" s="1"/>
      <c r="D80" s="1"/>
      <c r="E80" s="1"/>
      <c r="F80" s="1"/>
    </row>
    <row r="81" spans="2:6">
      <c r="B81" s="1"/>
      <c r="C81" s="1"/>
      <c r="D81" s="1"/>
      <c r="E81" s="1"/>
      <c r="F81" s="1"/>
    </row>
    <row r="82" spans="2:6">
      <c r="B82" s="1"/>
      <c r="C82" s="1"/>
      <c r="D82" s="1"/>
      <c r="E82" s="1"/>
      <c r="F82" s="1"/>
    </row>
    <row r="83" spans="2:6">
      <c r="B83" s="1"/>
      <c r="C83" s="1"/>
      <c r="D83" s="1"/>
      <c r="E83" s="1"/>
      <c r="F83" s="1"/>
    </row>
    <row r="84" spans="2:6">
      <c r="B84" s="1"/>
      <c r="C84" s="1"/>
      <c r="D84" s="1"/>
      <c r="E84" s="1"/>
      <c r="F84" s="1"/>
    </row>
    <row r="85" spans="2:6">
      <c r="B85" s="1"/>
      <c r="C85" s="1"/>
      <c r="D85" s="1"/>
      <c r="E85" s="1"/>
      <c r="F85" s="1"/>
    </row>
    <row r="86" spans="2:6">
      <c r="B86" s="1"/>
      <c r="C86" s="1"/>
      <c r="D86" s="1"/>
      <c r="E86" s="1"/>
      <c r="F86" s="1"/>
    </row>
    <row r="87" spans="2:6">
      <c r="B87" s="1"/>
      <c r="C87" s="1"/>
      <c r="D87" s="1"/>
      <c r="E87" s="1"/>
      <c r="F87" s="1"/>
    </row>
    <row r="88" spans="2:6">
      <c r="B88" s="1"/>
      <c r="C88" s="1"/>
      <c r="D88" s="1"/>
      <c r="E88" s="1"/>
      <c r="F88" s="1"/>
    </row>
    <row r="89" spans="2:6">
      <c r="B89" s="1"/>
      <c r="C89" s="1"/>
      <c r="D89" s="1"/>
      <c r="E89" s="1"/>
      <c r="F89" s="1"/>
    </row>
    <row r="90" spans="2:6">
      <c r="B90" s="1"/>
      <c r="C90" s="1"/>
      <c r="D90" s="1"/>
      <c r="E90" s="1"/>
      <c r="F90" s="1"/>
    </row>
    <row r="91" spans="2:6">
      <c r="B91" s="1"/>
      <c r="C91" s="1"/>
      <c r="D91" s="1"/>
      <c r="E91" s="1"/>
      <c r="F91" s="1"/>
    </row>
    <row r="92" spans="2:6">
      <c r="B92" s="1"/>
      <c r="C92" s="1"/>
      <c r="D92" s="1"/>
      <c r="E92" s="1"/>
      <c r="F92" s="1"/>
    </row>
    <row r="93" spans="2:6">
      <c r="B93" s="1"/>
      <c r="C93" s="1"/>
      <c r="D93" s="1"/>
      <c r="E93" s="1"/>
      <c r="F93" s="1"/>
    </row>
    <row r="94" spans="2:6">
      <c r="B94" s="1"/>
      <c r="C94" s="1"/>
      <c r="D94" s="1"/>
      <c r="E94" s="1"/>
      <c r="F94" s="1"/>
    </row>
    <row r="95" spans="2:6">
      <c r="B95" s="1"/>
      <c r="C95" s="1"/>
      <c r="D95" s="1"/>
      <c r="E95" s="1"/>
      <c r="F95" s="1"/>
    </row>
    <row r="96" spans="2:6">
      <c r="B96" s="1"/>
      <c r="C96" s="1"/>
      <c r="D96" s="1"/>
      <c r="E96" s="1"/>
      <c r="F96" s="1"/>
    </row>
    <row r="97" spans="2:6">
      <c r="B97" s="1"/>
      <c r="C97" s="1"/>
      <c r="D97" s="1"/>
      <c r="E97" s="1"/>
      <c r="F97" s="1"/>
    </row>
    <row r="98" spans="2:6">
      <c r="B98" s="1"/>
      <c r="C98" s="1"/>
      <c r="D98" s="1"/>
      <c r="E98" s="1"/>
      <c r="F98" s="1"/>
    </row>
    <row r="99" spans="2:6">
      <c r="B99" s="1"/>
      <c r="C99" s="1"/>
      <c r="D99" s="1"/>
      <c r="E99" s="1"/>
      <c r="F99" s="1"/>
    </row>
    <row r="100" spans="2:6">
      <c r="B100" s="1"/>
      <c r="C100" s="1"/>
      <c r="D100" s="1"/>
      <c r="E100" s="1"/>
      <c r="F100" s="1"/>
    </row>
    <row r="101" spans="2:6">
      <c r="B101" s="1"/>
      <c r="C101" s="1"/>
      <c r="D101" s="1"/>
      <c r="E101" s="1"/>
      <c r="F101" s="1"/>
    </row>
    <row r="102" spans="2:6">
      <c r="B102" s="1"/>
      <c r="C102" s="1"/>
      <c r="D102" s="1"/>
      <c r="E102" s="1"/>
      <c r="F102" s="1"/>
    </row>
    <row r="103" spans="2:6">
      <c r="B103" s="1"/>
      <c r="C103" s="1"/>
      <c r="D103" s="1"/>
      <c r="E103" s="1"/>
      <c r="F103" s="1"/>
    </row>
    <row r="104" spans="2:6">
      <c r="B104" s="1"/>
      <c r="C104" s="1"/>
      <c r="D104" s="1"/>
      <c r="E104" s="1"/>
      <c r="F104" s="1"/>
    </row>
    <row r="105" spans="2:6">
      <c r="B105" s="1"/>
      <c r="C105" s="1"/>
      <c r="D105" s="1"/>
      <c r="E105" s="1"/>
      <c r="F105" s="1"/>
    </row>
    <row r="106" spans="2:6">
      <c r="B106" s="1"/>
      <c r="C106" s="1"/>
      <c r="D106" s="1"/>
      <c r="E106" s="1"/>
      <c r="F106" s="1"/>
    </row>
    <row r="107" spans="2:6">
      <c r="B107" s="1"/>
      <c r="C107" s="1"/>
      <c r="D107" s="1"/>
      <c r="E107" s="1"/>
      <c r="F107" s="1"/>
    </row>
    <row r="108" spans="2:6">
      <c r="B108" s="1"/>
      <c r="C108" s="1"/>
      <c r="D108" s="1"/>
      <c r="E108" s="1"/>
      <c r="F108" s="1"/>
    </row>
    <row r="109" spans="2:6">
      <c r="B109" s="1"/>
      <c r="C109" s="1"/>
      <c r="D109" s="1"/>
      <c r="E109" s="1"/>
      <c r="F109" s="1"/>
    </row>
    <row r="110" spans="2:6">
      <c r="B110" s="1"/>
      <c r="C110" s="1"/>
      <c r="D110" s="1"/>
      <c r="E110" s="1"/>
      <c r="F110" s="1"/>
    </row>
    <row r="111" spans="2:6">
      <c r="B111" s="1"/>
      <c r="C111" s="1"/>
      <c r="D111" s="1"/>
      <c r="E111" s="1"/>
      <c r="F111" s="1"/>
    </row>
    <row r="112" spans="2:6">
      <c r="B112" s="1"/>
      <c r="C112" s="1"/>
      <c r="D112" s="1"/>
      <c r="E112" s="1"/>
      <c r="F112" s="1"/>
    </row>
    <row r="113" spans="2:6">
      <c r="B113" s="1"/>
      <c r="C113" s="1"/>
      <c r="D113" s="1"/>
      <c r="E113" s="1"/>
      <c r="F113" s="1"/>
    </row>
    <row r="114" spans="2:6">
      <c r="B114" s="1"/>
      <c r="C114" s="1"/>
      <c r="D114" s="1"/>
      <c r="E114" s="1"/>
      <c r="F114" s="1"/>
    </row>
    <row r="115" spans="2:6">
      <c r="B115" s="1"/>
      <c r="C115" s="1"/>
      <c r="D115" s="1"/>
      <c r="E115" s="1"/>
      <c r="F115" s="1"/>
    </row>
    <row r="116" spans="2:6">
      <c r="B116" s="1"/>
      <c r="C116" s="1"/>
      <c r="D116" s="1"/>
      <c r="E116" s="1"/>
      <c r="F116" s="1"/>
    </row>
    <row r="117" spans="2:6">
      <c r="B117" s="1"/>
      <c r="C117" s="1"/>
      <c r="D117" s="1"/>
      <c r="E117" s="1"/>
      <c r="F117" s="1"/>
    </row>
    <row r="118" spans="2:6">
      <c r="B118" s="1"/>
      <c r="C118" s="1"/>
      <c r="D118" s="1"/>
      <c r="E118" s="1"/>
      <c r="F118" s="1"/>
    </row>
    <row r="119" spans="2:6">
      <c r="B119" s="1"/>
      <c r="C119" s="1"/>
      <c r="D119" s="1"/>
      <c r="E119" s="1"/>
      <c r="F119" s="1"/>
    </row>
    <row r="120" spans="2:6">
      <c r="B120" s="1"/>
      <c r="C120" s="1"/>
      <c r="D120" s="1"/>
      <c r="E120" s="1"/>
      <c r="F120" s="1"/>
    </row>
    <row r="121" spans="2:6">
      <c r="B121" s="1"/>
      <c r="C121" s="1"/>
      <c r="D121" s="1"/>
      <c r="E121" s="1"/>
      <c r="F121" s="1"/>
    </row>
    <row r="122" spans="2:6">
      <c r="B122" s="1"/>
      <c r="C122" s="1"/>
      <c r="D122" s="1"/>
      <c r="E122" s="1"/>
      <c r="F122" s="1"/>
    </row>
  </sheetData>
  <mergeCells count="2">
    <mergeCell ref="A10:D10"/>
    <mergeCell ref="A3:D3"/>
  </mergeCells>
  <conditionalFormatting sqref="B124:B1048576">
    <cfRule type="duplicateValues" dxfId="46" priority="25"/>
  </conditionalFormatting>
  <conditionalFormatting sqref="B123:B1048576">
    <cfRule type="duplicateValues" dxfId="45" priority="24"/>
  </conditionalFormatting>
  <conditionalFormatting sqref="C53">
    <cfRule type="duplicateValues" dxfId="44" priority="14"/>
  </conditionalFormatting>
  <conditionalFormatting sqref="B53">
    <cfRule type="duplicateValues" dxfId="43" priority="15"/>
  </conditionalFormatting>
  <conditionalFormatting sqref="C12">
    <cfRule type="duplicateValues" dxfId="42" priority="22"/>
  </conditionalFormatting>
  <conditionalFormatting sqref="C12">
    <cfRule type="duplicateValues" dxfId="41" priority="21"/>
  </conditionalFormatting>
  <conditionalFormatting sqref="C27">
    <cfRule type="duplicateValues" dxfId="40" priority="19"/>
  </conditionalFormatting>
  <conditionalFormatting sqref="B27">
    <cfRule type="duplicateValues" dxfId="39" priority="18"/>
  </conditionalFormatting>
  <conditionalFormatting sqref="C27">
    <cfRule type="duplicateValues" dxfId="38" priority="17"/>
  </conditionalFormatting>
  <conditionalFormatting sqref="C53">
    <cfRule type="duplicateValues" dxfId="37" priority="16"/>
  </conditionalFormatting>
  <conditionalFormatting sqref="C12">
    <cfRule type="duplicateValues" dxfId="36" priority="23"/>
  </conditionalFormatting>
  <conditionalFormatting sqref="B54 B28:B31 B13:B26 B45:B51 B33:B43">
    <cfRule type="duplicateValues" dxfId="35" priority="20"/>
  </conditionalFormatting>
  <conditionalFormatting sqref="C44">
    <cfRule type="duplicateValues" dxfId="34" priority="13"/>
  </conditionalFormatting>
  <conditionalFormatting sqref="C44">
    <cfRule type="duplicateValues" dxfId="33" priority="11"/>
  </conditionalFormatting>
  <conditionalFormatting sqref="B44">
    <cfRule type="duplicateValues" dxfId="32" priority="12"/>
  </conditionalFormatting>
  <conditionalFormatting sqref="D44">
    <cfRule type="duplicateValues" dxfId="31" priority="10"/>
  </conditionalFormatting>
  <conditionalFormatting sqref="C54">
    <cfRule type="duplicateValues" dxfId="30" priority="8"/>
  </conditionalFormatting>
  <conditionalFormatting sqref="C54">
    <cfRule type="duplicateValues" dxfId="29" priority="9"/>
  </conditionalFormatting>
  <conditionalFormatting sqref="B55">
    <cfRule type="duplicateValues" dxfId="28" priority="7"/>
  </conditionalFormatting>
  <conditionalFormatting sqref="C55">
    <cfRule type="duplicateValues" dxfId="27" priority="5"/>
  </conditionalFormatting>
  <conditionalFormatting sqref="C55">
    <cfRule type="duplicateValues" dxfId="26" priority="6"/>
  </conditionalFormatting>
  <conditionalFormatting sqref="C45:C51 C28:C31 C13:C26 C33:C43">
    <cfRule type="duplicateValues" dxfId="25" priority="26"/>
  </conditionalFormatting>
  <conditionalFormatting sqref="C45:C51 C28:C31 C33:C43">
    <cfRule type="duplicateValues" dxfId="24" priority="27"/>
  </conditionalFormatting>
  <conditionalFormatting sqref="C52">
    <cfRule type="duplicateValues" dxfId="23" priority="2"/>
  </conditionalFormatting>
  <conditionalFormatting sqref="B52">
    <cfRule type="duplicateValues" dxfId="22" priority="3"/>
  </conditionalFormatting>
  <conditionalFormatting sqref="C52">
    <cfRule type="duplicateValues" dxfId="21" priority="4"/>
  </conditionalFormatting>
  <conditionalFormatting sqref="C70:C1048576 C4:C31 C33:C56">
    <cfRule type="duplicateValues" dxfId="20" priority="28"/>
  </conditionalFormatting>
  <conditionalFormatting sqref="C70:C1048576">
    <cfRule type="duplicateValues" dxfId="19" priority="29"/>
  </conditionalFormatting>
  <conditionalFormatting sqref="B1:B2">
    <cfRule type="duplicateValues" dxfId="18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A561DD-A487-4649-9513-42D9D63D6BD4}">
  <sheetPr>
    <tabColor rgb="FFFFC000"/>
  </sheetPr>
  <dimension ref="A1:I129"/>
  <sheetViews>
    <sheetView topLeftCell="A130" workbookViewId="0">
      <selection activeCell="B165" sqref="B165"/>
    </sheetView>
  </sheetViews>
  <sheetFormatPr defaultColWidth="9.140625" defaultRowHeight="15"/>
  <cols>
    <col min="1" max="1" width="16.140625" style="232" customWidth="1"/>
    <col min="2" max="2" width="64.140625" style="288" customWidth="1"/>
    <col min="3" max="3" width="24.42578125" style="288" customWidth="1"/>
    <col min="4" max="4" width="20.140625" style="289" customWidth="1"/>
    <col min="5" max="5" width="20.85546875" style="266" customWidth="1"/>
    <col min="6" max="6" width="20.140625" style="266" customWidth="1"/>
    <col min="7" max="16384" width="9.140625" style="232"/>
  </cols>
  <sheetData>
    <row r="1" spans="1:9" s="149" customFormat="1">
      <c r="A1" s="22"/>
      <c r="B1" s="26"/>
      <c r="C1" s="290"/>
      <c r="D1" s="341" t="s">
        <v>2618</v>
      </c>
      <c r="E1" s="341"/>
      <c r="F1" s="341"/>
      <c r="G1" s="33"/>
    </row>
    <row r="2" spans="1:9" s="149" customFormat="1">
      <c r="A2" s="22"/>
      <c r="B2" s="26"/>
      <c r="C2" s="290"/>
      <c r="D2" s="342" t="s">
        <v>2053</v>
      </c>
      <c r="E2" s="342"/>
      <c r="F2" s="342"/>
      <c r="G2" s="33"/>
    </row>
    <row r="3" spans="1:9" s="149" customFormat="1" ht="36" customHeight="1">
      <c r="A3" s="22"/>
      <c r="B3" s="26"/>
      <c r="C3" s="318" t="s">
        <v>2054</v>
      </c>
      <c r="D3" s="318"/>
      <c r="E3" s="318"/>
      <c r="F3" s="318"/>
    </row>
    <row r="4" spans="1:9">
      <c r="A4" s="114"/>
      <c r="B4" s="2"/>
      <c r="C4" s="8"/>
      <c r="D4" s="17"/>
      <c r="E4" s="8"/>
      <c r="F4" s="230"/>
      <c r="G4" s="15"/>
      <c r="H4" s="4"/>
      <c r="I4" s="231"/>
    </row>
    <row r="5" spans="1:9" s="233" customFormat="1" ht="12.75" customHeight="1">
      <c r="A5" s="114"/>
      <c r="B5" s="2"/>
      <c r="C5" s="8"/>
      <c r="D5" s="17"/>
      <c r="E5" s="8"/>
      <c r="F5" s="230"/>
      <c r="G5" s="17"/>
    </row>
    <row r="6" spans="1:9" s="233" customFormat="1" ht="12.75" customHeight="1">
      <c r="A6" s="26"/>
      <c r="C6" s="234"/>
      <c r="D6" s="235"/>
      <c r="E6" s="236"/>
      <c r="F6" s="237" t="s">
        <v>2420</v>
      </c>
    </row>
    <row r="7" spans="1:9" s="233" customFormat="1" ht="12.75" customHeight="1">
      <c r="A7" s="26"/>
      <c r="C7" s="234"/>
      <c r="D7" s="235"/>
      <c r="E7" s="236"/>
      <c r="F7" s="237" t="s">
        <v>12</v>
      </c>
    </row>
    <row r="8" spans="1:9" s="233" customFormat="1" ht="15" customHeight="1">
      <c r="A8" s="26"/>
      <c r="C8" s="234"/>
      <c r="D8" s="235"/>
      <c r="E8" s="236"/>
      <c r="F8" s="237" t="s">
        <v>667</v>
      </c>
    </row>
    <row r="9" spans="1:9" s="233" customFormat="1" ht="12.75" customHeight="1">
      <c r="A9" s="238"/>
      <c r="C9" s="234"/>
      <c r="D9" s="235"/>
      <c r="E9" s="236"/>
      <c r="F9" s="237" t="s">
        <v>2007</v>
      </c>
    </row>
    <row r="10" spans="1:9" s="233" customFormat="1" ht="24.75" customHeight="1">
      <c r="A10" s="26"/>
      <c r="B10" s="26"/>
      <c r="C10" s="10"/>
      <c r="D10" s="22"/>
      <c r="E10" s="239"/>
      <c r="F10" s="236"/>
    </row>
    <row r="12" spans="1:9" s="233" customFormat="1" ht="48.75" customHeight="1">
      <c r="A12" s="348" t="s">
        <v>2421</v>
      </c>
      <c r="B12" s="348"/>
      <c r="C12" s="348"/>
      <c r="D12" s="348"/>
      <c r="E12" s="348"/>
      <c r="F12" s="348"/>
    </row>
    <row r="13" spans="1:9" s="233" customFormat="1" ht="14.25" customHeight="1">
      <c r="A13" s="240"/>
      <c r="B13" s="240"/>
      <c r="C13" s="241"/>
      <c r="D13" s="241"/>
      <c r="E13" s="241"/>
      <c r="F13" s="242" t="s">
        <v>2422</v>
      </c>
    </row>
    <row r="14" spans="1:9" s="233" customFormat="1" ht="19.5" customHeight="1">
      <c r="A14" s="240"/>
      <c r="B14" s="240"/>
      <c r="C14" s="241"/>
      <c r="D14" s="241"/>
      <c r="E14" s="236"/>
      <c r="F14" s="239" t="s">
        <v>2423</v>
      </c>
    </row>
    <row r="15" spans="1:9" s="233" customFormat="1" ht="19.5" customHeight="1">
      <c r="A15" s="337" t="s">
        <v>2424</v>
      </c>
      <c r="B15" s="346" t="s">
        <v>2425</v>
      </c>
      <c r="C15" s="337" t="s">
        <v>2426</v>
      </c>
      <c r="D15" s="337" t="s">
        <v>2427</v>
      </c>
      <c r="E15" s="339" t="s">
        <v>2428</v>
      </c>
      <c r="F15" s="340"/>
    </row>
    <row r="16" spans="1:9" s="233" customFormat="1" ht="36" customHeight="1">
      <c r="A16" s="338"/>
      <c r="B16" s="347"/>
      <c r="C16" s="338"/>
      <c r="D16" s="338"/>
      <c r="E16" s="243" t="s">
        <v>2429</v>
      </c>
      <c r="F16" s="243" t="s">
        <v>2430</v>
      </c>
    </row>
    <row r="17" spans="1:7" s="233" customFormat="1" ht="13.5" customHeight="1">
      <c r="A17" s="244"/>
      <c r="B17" s="245" t="s">
        <v>2431</v>
      </c>
      <c r="C17" s="245"/>
      <c r="D17" s="245"/>
      <c r="E17" s="243"/>
      <c r="F17" s="243"/>
    </row>
    <row r="18" spans="1:7" ht="19.5" customHeight="1">
      <c r="A18" s="246" t="s">
        <v>2432</v>
      </c>
      <c r="B18" s="247" t="s">
        <v>2433</v>
      </c>
      <c r="C18" s="248">
        <v>4200.09</v>
      </c>
      <c r="D18" s="249">
        <v>1.2816392029694601</v>
      </c>
      <c r="E18" s="250">
        <v>5383</v>
      </c>
      <c r="F18" s="250">
        <v>5383</v>
      </c>
      <c r="G18" s="251"/>
    </row>
    <row r="19" spans="1:7" ht="32.25" customHeight="1">
      <c r="A19" s="246" t="s">
        <v>2434</v>
      </c>
      <c r="B19" s="247" t="s">
        <v>2435</v>
      </c>
      <c r="C19" s="248">
        <v>4200.09</v>
      </c>
      <c r="D19" s="249">
        <v>0.26808949332038123</v>
      </c>
      <c r="E19" s="250">
        <v>1126</v>
      </c>
      <c r="F19" s="250">
        <v>1126</v>
      </c>
      <c r="G19" s="251"/>
    </row>
    <row r="20" spans="1:7" ht="32.25" customHeight="1">
      <c r="A20" s="246" t="s">
        <v>2436</v>
      </c>
      <c r="B20" s="247" t="s">
        <v>2437</v>
      </c>
      <c r="C20" s="248">
        <v>4200.09</v>
      </c>
      <c r="D20" s="249">
        <v>0.57498767883545354</v>
      </c>
      <c r="E20" s="250">
        <v>2415</v>
      </c>
      <c r="F20" s="250">
        <v>2415</v>
      </c>
      <c r="G20" s="251"/>
    </row>
    <row r="21" spans="1:7" ht="18" customHeight="1">
      <c r="A21" s="246"/>
      <c r="B21" s="244" t="s">
        <v>2438</v>
      </c>
      <c r="C21" s="244"/>
      <c r="D21" s="249" t="s">
        <v>2439</v>
      </c>
      <c r="E21" s="250"/>
      <c r="F21" s="250"/>
      <c r="G21" s="251"/>
    </row>
    <row r="22" spans="1:7" ht="27" customHeight="1">
      <c r="A22" s="246" t="s">
        <v>2440</v>
      </c>
      <c r="B22" s="247" t="s">
        <v>2441</v>
      </c>
      <c r="C22" s="248">
        <v>4743.43</v>
      </c>
      <c r="D22" s="249">
        <v>1.4034148285101709</v>
      </c>
      <c r="E22" s="250">
        <v>6657</v>
      </c>
      <c r="F22" s="250">
        <v>6657</v>
      </c>
      <c r="G22" s="251"/>
    </row>
    <row r="23" spans="1:7" ht="25.5" customHeight="1">
      <c r="A23" s="246" t="s">
        <v>2442</v>
      </c>
      <c r="B23" s="247" t="s">
        <v>2443</v>
      </c>
      <c r="C23" s="248">
        <v>4743.43</v>
      </c>
      <c r="D23" s="249">
        <v>0.42332236377473681</v>
      </c>
      <c r="E23" s="250">
        <v>2008</v>
      </c>
      <c r="F23" s="250">
        <v>2008</v>
      </c>
      <c r="G23" s="251"/>
    </row>
    <row r="24" spans="1:7" ht="25.5" customHeight="1">
      <c r="A24" s="246"/>
      <c r="B24" s="244" t="s">
        <v>2444</v>
      </c>
      <c r="C24" s="244"/>
      <c r="D24" s="249" t="s">
        <v>2439</v>
      </c>
      <c r="E24" s="250"/>
      <c r="F24" s="250"/>
      <c r="G24" s="251"/>
    </row>
    <row r="25" spans="1:7" ht="25.5" customHeight="1">
      <c r="A25" s="252" t="s">
        <v>2445</v>
      </c>
      <c r="B25" s="252" t="s">
        <v>2446</v>
      </c>
      <c r="C25" s="248">
        <v>759.98</v>
      </c>
      <c r="D25" s="249">
        <v>0.72370325534882496</v>
      </c>
      <c r="E25" s="253">
        <v>550</v>
      </c>
      <c r="F25" s="253">
        <v>550</v>
      </c>
      <c r="G25" s="251"/>
    </row>
    <row r="26" spans="1:7" ht="25.5" customHeight="1">
      <c r="A26" s="252" t="s">
        <v>2447</v>
      </c>
      <c r="B26" s="252" t="s">
        <v>2448</v>
      </c>
      <c r="C26" s="248">
        <v>759.98</v>
      </c>
      <c r="D26" s="249">
        <v>0.57896260427905999</v>
      </c>
      <c r="E26" s="253">
        <v>440</v>
      </c>
      <c r="F26" s="253">
        <v>440</v>
      </c>
      <c r="G26" s="251"/>
    </row>
    <row r="27" spans="1:7" ht="24.75" customHeight="1">
      <c r="A27" s="252" t="s">
        <v>2449</v>
      </c>
      <c r="B27" s="252" t="s">
        <v>2450</v>
      </c>
      <c r="C27" s="248">
        <v>759.98</v>
      </c>
      <c r="D27" s="249">
        <v>0.65133292981394242</v>
      </c>
      <c r="E27" s="253">
        <v>495</v>
      </c>
      <c r="F27" s="253">
        <v>495</v>
      </c>
      <c r="G27" s="251"/>
    </row>
    <row r="28" spans="1:7" ht="27" customHeight="1">
      <c r="A28" s="252" t="s">
        <v>2451</v>
      </c>
      <c r="B28" s="252" t="s">
        <v>2452</v>
      </c>
      <c r="C28" s="248">
        <v>759.98</v>
      </c>
      <c r="D28" s="249">
        <v>0.65133292981394242</v>
      </c>
      <c r="E28" s="253">
        <v>495</v>
      </c>
      <c r="F28" s="253">
        <v>495</v>
      </c>
      <c r="G28" s="251"/>
    </row>
    <row r="29" spans="1:7" ht="25.5" customHeight="1">
      <c r="A29" s="252" t="s">
        <v>2453</v>
      </c>
      <c r="B29" s="252" t="s">
        <v>2454</v>
      </c>
      <c r="C29" s="248">
        <v>759.98</v>
      </c>
      <c r="D29" s="249">
        <v>0.65133292981394242</v>
      </c>
      <c r="E29" s="253">
        <v>495</v>
      </c>
      <c r="F29" s="253">
        <v>495</v>
      </c>
      <c r="G29" s="251"/>
    </row>
    <row r="30" spans="1:7" ht="25.5" customHeight="1">
      <c r="A30" s="252" t="s">
        <v>2455</v>
      </c>
      <c r="B30" s="252" t="s">
        <v>2456</v>
      </c>
      <c r="C30" s="248">
        <v>759.98</v>
      </c>
      <c r="D30" s="249">
        <v>0.65133292981394242</v>
      </c>
      <c r="E30" s="253">
        <v>495</v>
      </c>
      <c r="F30" s="253">
        <v>495</v>
      </c>
      <c r="G30" s="251"/>
    </row>
    <row r="31" spans="1:7" ht="25.5" customHeight="1">
      <c r="A31" s="252" t="s">
        <v>2457</v>
      </c>
      <c r="B31" s="252" t="s">
        <v>2458</v>
      </c>
      <c r="C31" s="248">
        <v>759.98</v>
      </c>
      <c r="D31" s="249">
        <v>1.0855548830232373</v>
      </c>
      <c r="E31" s="253">
        <v>825</v>
      </c>
      <c r="F31" s="253">
        <v>825</v>
      </c>
      <c r="G31" s="251"/>
    </row>
    <row r="32" spans="1:7" ht="32.25" customHeight="1">
      <c r="A32" s="252" t="s">
        <v>2459</v>
      </c>
      <c r="B32" s="252" t="s">
        <v>2460</v>
      </c>
      <c r="C32" s="248">
        <v>759.98</v>
      </c>
      <c r="D32" s="249">
        <v>1.0855548830232373</v>
      </c>
      <c r="E32" s="253">
        <v>825</v>
      </c>
      <c r="F32" s="253">
        <v>825</v>
      </c>
      <c r="G32" s="251"/>
    </row>
    <row r="33" spans="1:7" ht="25.5" customHeight="1">
      <c r="A33" s="252" t="s">
        <v>2461</v>
      </c>
      <c r="B33" s="252" t="s">
        <v>2462</v>
      </c>
      <c r="C33" s="248">
        <v>759.98</v>
      </c>
      <c r="D33" s="249">
        <v>1.0855548830232373</v>
      </c>
      <c r="E33" s="253">
        <v>825</v>
      </c>
      <c r="F33" s="253">
        <v>825</v>
      </c>
      <c r="G33" s="251"/>
    </row>
    <row r="34" spans="1:7" ht="25.5" customHeight="1">
      <c r="A34" s="252" t="s">
        <v>2463</v>
      </c>
      <c r="B34" s="252" t="s">
        <v>2464</v>
      </c>
      <c r="C34" s="248">
        <v>759.98</v>
      </c>
      <c r="D34" s="249">
        <v>1.0855548830232373</v>
      </c>
      <c r="E34" s="253">
        <v>825</v>
      </c>
      <c r="F34" s="253">
        <v>825</v>
      </c>
      <c r="G34" s="251"/>
    </row>
    <row r="35" spans="1:7" ht="33.75" customHeight="1">
      <c r="A35" s="252" t="s">
        <v>2465</v>
      </c>
      <c r="B35" s="252" t="s">
        <v>2466</v>
      </c>
      <c r="C35" s="248">
        <v>759.98</v>
      </c>
      <c r="D35" s="249">
        <v>1.1947682833758784</v>
      </c>
      <c r="E35" s="253">
        <v>908</v>
      </c>
      <c r="F35" s="253">
        <v>908</v>
      </c>
      <c r="G35" s="251"/>
    </row>
    <row r="36" spans="1:7" ht="18.75" customHeight="1">
      <c r="A36" s="252" t="s">
        <v>2467</v>
      </c>
      <c r="B36" s="252" t="s">
        <v>2468</v>
      </c>
      <c r="C36" s="248">
        <v>759.98</v>
      </c>
      <c r="D36" s="249">
        <v>1.0855548830232373</v>
      </c>
      <c r="E36" s="253">
        <v>825</v>
      </c>
      <c r="F36" s="253">
        <v>825</v>
      </c>
      <c r="G36" s="251"/>
    </row>
    <row r="37" spans="1:7" ht="25.5" customHeight="1">
      <c r="A37" s="252" t="s">
        <v>2469</v>
      </c>
      <c r="B37" s="252" t="s">
        <v>2470</v>
      </c>
      <c r="C37" s="248">
        <v>759.98</v>
      </c>
      <c r="D37" s="249">
        <v>1.2592436643069553</v>
      </c>
      <c r="E37" s="253">
        <v>957</v>
      </c>
      <c r="F37" s="253">
        <v>957</v>
      </c>
      <c r="G37" s="251"/>
    </row>
    <row r="38" spans="1:7" ht="25.5" customHeight="1">
      <c r="A38" s="252" t="s">
        <v>2471</v>
      </c>
      <c r="B38" s="252" t="s">
        <v>2472</v>
      </c>
      <c r="C38" s="248">
        <v>759.98</v>
      </c>
      <c r="D38" s="249">
        <v>1.2592436643069553</v>
      </c>
      <c r="E38" s="253">
        <v>957</v>
      </c>
      <c r="F38" s="253">
        <v>957</v>
      </c>
      <c r="G38" s="251"/>
    </row>
    <row r="39" spans="1:7" ht="17.25" customHeight="1">
      <c r="A39" s="252"/>
      <c r="B39" s="254" t="s">
        <v>2473</v>
      </c>
      <c r="C39" s="254"/>
      <c r="D39" s="249" t="s">
        <v>2439</v>
      </c>
      <c r="E39" s="253"/>
      <c r="F39" s="253"/>
      <c r="G39" s="251"/>
    </row>
    <row r="40" spans="1:7">
      <c r="A40" s="252" t="s">
        <v>2474</v>
      </c>
      <c r="B40" s="252" t="s">
        <v>2475</v>
      </c>
      <c r="C40" s="248">
        <v>1044.8699999999999</v>
      </c>
      <c r="D40" s="249">
        <v>0.98481150765166969</v>
      </c>
      <c r="E40" s="253">
        <v>1029</v>
      </c>
      <c r="F40" s="253">
        <v>1029</v>
      </c>
      <c r="G40" s="251"/>
    </row>
    <row r="41" spans="1:7">
      <c r="A41" s="252" t="s">
        <v>2476</v>
      </c>
      <c r="B41" s="252" t="s">
        <v>2477</v>
      </c>
      <c r="C41" s="248">
        <v>1044.8699999999999</v>
      </c>
      <c r="D41" s="249">
        <v>0.96949859791170201</v>
      </c>
      <c r="E41" s="253">
        <v>1013</v>
      </c>
      <c r="F41" s="253">
        <v>1013</v>
      </c>
      <c r="G41" s="251"/>
    </row>
    <row r="42" spans="1:7">
      <c r="A42" s="252" t="s">
        <v>2478</v>
      </c>
      <c r="B42" s="252" t="s">
        <v>2479</v>
      </c>
      <c r="C42" s="248">
        <v>1044.8699999999999</v>
      </c>
      <c r="D42" s="249">
        <v>1.1656952539550376</v>
      </c>
      <c r="E42" s="253">
        <v>1218</v>
      </c>
      <c r="F42" s="253">
        <v>1218</v>
      </c>
      <c r="G42" s="251"/>
    </row>
    <row r="43" spans="1:7">
      <c r="A43" s="252" t="s">
        <v>2480</v>
      </c>
      <c r="B43" s="252" t="s">
        <v>2481</v>
      </c>
      <c r="C43" s="248">
        <v>1044.8699999999999</v>
      </c>
      <c r="D43" s="249">
        <v>0.67376802855857676</v>
      </c>
      <c r="E43" s="253">
        <v>704</v>
      </c>
      <c r="F43" s="253">
        <v>704</v>
      </c>
      <c r="G43" s="251"/>
    </row>
    <row r="44" spans="1:7">
      <c r="A44" s="252" t="s">
        <v>2482</v>
      </c>
      <c r="B44" s="252" t="s">
        <v>2483</v>
      </c>
      <c r="C44" s="248">
        <v>1044.8699999999999</v>
      </c>
      <c r="D44" s="249">
        <v>0.67376802855857676</v>
      </c>
      <c r="E44" s="253">
        <v>704</v>
      </c>
      <c r="F44" s="253">
        <v>704</v>
      </c>
      <c r="G44" s="251"/>
    </row>
    <row r="45" spans="1:7">
      <c r="A45" s="252" t="s">
        <v>2484</v>
      </c>
      <c r="B45" s="252" t="s">
        <v>2485</v>
      </c>
      <c r="C45" s="248">
        <v>1044.8699999999999</v>
      </c>
      <c r="D45" s="249">
        <v>1.808837463033679</v>
      </c>
      <c r="E45" s="253">
        <v>1890</v>
      </c>
      <c r="F45" s="253">
        <v>1890</v>
      </c>
      <c r="G45" s="251"/>
    </row>
    <row r="46" spans="1:7">
      <c r="A46" s="252" t="s">
        <v>2486</v>
      </c>
      <c r="B46" s="252" t="s">
        <v>2487</v>
      </c>
      <c r="C46" s="248">
        <v>1044.8699999999999</v>
      </c>
      <c r="D46" s="249">
        <v>0.65366983452486915</v>
      </c>
      <c r="E46" s="253">
        <v>683</v>
      </c>
      <c r="F46" s="253">
        <v>683</v>
      </c>
      <c r="G46" s="251"/>
    </row>
    <row r="47" spans="1:7" ht="25.5">
      <c r="A47" s="252"/>
      <c r="B47" s="254" t="s">
        <v>2488</v>
      </c>
      <c r="C47" s="254"/>
      <c r="D47" s="249" t="s">
        <v>2439</v>
      </c>
      <c r="E47" s="253"/>
      <c r="F47" s="253"/>
      <c r="G47" s="251"/>
    </row>
    <row r="48" spans="1:7" s="161" customFormat="1" ht="35.25" customHeight="1">
      <c r="A48" s="252" t="s">
        <v>2489</v>
      </c>
      <c r="B48" s="25" t="s">
        <v>2490</v>
      </c>
      <c r="C48" s="248">
        <v>11016.09</v>
      </c>
      <c r="D48" s="249">
        <v>0.62081918357602384</v>
      </c>
      <c r="E48" s="255">
        <v>6839</v>
      </c>
      <c r="F48" s="255">
        <v>6839</v>
      </c>
      <c r="G48" s="251"/>
    </row>
    <row r="49" spans="1:7" s="161" customFormat="1" ht="35.25" customHeight="1">
      <c r="A49" s="252" t="s">
        <v>2491</v>
      </c>
      <c r="B49" s="25" t="s">
        <v>2492</v>
      </c>
      <c r="C49" s="248">
        <v>11016.09</v>
      </c>
      <c r="D49" s="249">
        <v>0.42501468306813034</v>
      </c>
      <c r="E49" s="255">
        <v>4682</v>
      </c>
      <c r="F49" s="255">
        <v>4682</v>
      </c>
      <c r="G49" s="251"/>
    </row>
    <row r="50" spans="1:7" s="161" customFormat="1" ht="35.25" customHeight="1">
      <c r="A50" s="252" t="s">
        <v>2493</v>
      </c>
      <c r="B50" s="25" t="s">
        <v>2494</v>
      </c>
      <c r="C50" s="248">
        <v>11016.09</v>
      </c>
      <c r="D50" s="249">
        <v>0.61264931568278758</v>
      </c>
      <c r="E50" s="255">
        <v>6749</v>
      </c>
      <c r="F50" s="255">
        <v>6749</v>
      </c>
      <c r="G50" s="251"/>
    </row>
    <row r="51" spans="1:7" s="161" customFormat="1" ht="35.25" customHeight="1">
      <c r="A51" s="252" t="s">
        <v>2495</v>
      </c>
      <c r="B51" s="25" t="s">
        <v>2496</v>
      </c>
      <c r="C51" s="248">
        <v>11016.09</v>
      </c>
      <c r="D51" s="249">
        <v>0.61264931568278758</v>
      </c>
      <c r="E51" s="255">
        <v>6749</v>
      </c>
      <c r="F51" s="255">
        <v>6749</v>
      </c>
      <c r="G51" s="251"/>
    </row>
    <row r="52" spans="1:7" s="161" customFormat="1" ht="35.25" customHeight="1">
      <c r="A52" s="252" t="s">
        <v>2497</v>
      </c>
      <c r="B52" s="25" t="s">
        <v>2498</v>
      </c>
      <c r="C52" s="248">
        <v>11016.09</v>
      </c>
      <c r="D52" s="249">
        <v>0.74046236005697119</v>
      </c>
      <c r="E52" s="255">
        <v>8157</v>
      </c>
      <c r="F52" s="255">
        <v>8157</v>
      </c>
      <c r="G52" s="251"/>
    </row>
    <row r="53" spans="1:7" s="161" customFormat="1" ht="35.25" customHeight="1">
      <c r="A53" s="252" t="s">
        <v>2499</v>
      </c>
      <c r="B53" s="25" t="s">
        <v>2500</v>
      </c>
      <c r="C53" s="248">
        <v>11016.09</v>
      </c>
      <c r="D53" s="249">
        <v>0.61264931568278758</v>
      </c>
      <c r="E53" s="255">
        <v>6749</v>
      </c>
      <c r="F53" s="255">
        <v>6749</v>
      </c>
      <c r="G53" s="251"/>
    </row>
    <row r="54" spans="1:7" s="161" customFormat="1" ht="35.25" customHeight="1">
      <c r="A54" s="252" t="s">
        <v>2501</v>
      </c>
      <c r="B54" s="25" t="s">
        <v>2502</v>
      </c>
      <c r="C54" s="248">
        <v>11016.09</v>
      </c>
      <c r="D54" s="249">
        <v>0.33950339911892513</v>
      </c>
      <c r="E54" s="255">
        <v>3740</v>
      </c>
      <c r="F54" s="255">
        <v>3740</v>
      </c>
      <c r="G54" s="251"/>
    </row>
    <row r="55" spans="1:7" s="161" customFormat="1" ht="35.25" customHeight="1">
      <c r="A55" s="252" t="s">
        <v>2503</v>
      </c>
      <c r="B55" s="25" t="s">
        <v>2504</v>
      </c>
      <c r="C55" s="248">
        <v>11016.09</v>
      </c>
      <c r="D55" s="249">
        <v>0.33950339911892513</v>
      </c>
      <c r="E55" s="255">
        <v>3740</v>
      </c>
      <c r="F55" s="255">
        <v>3740</v>
      </c>
      <c r="G55" s="251"/>
    </row>
    <row r="56" spans="1:7" s="161" customFormat="1" ht="35.25" customHeight="1">
      <c r="A56" s="252" t="s">
        <v>2505</v>
      </c>
      <c r="B56" s="25" t="s">
        <v>2506</v>
      </c>
      <c r="C56" s="248">
        <v>11016.09</v>
      </c>
      <c r="D56" s="249">
        <v>0.61255853937286275</v>
      </c>
      <c r="E56" s="255">
        <v>6748</v>
      </c>
      <c r="F56" s="255">
        <v>6748</v>
      </c>
      <c r="G56" s="251"/>
    </row>
    <row r="57" spans="1:7" s="161" customFormat="1" ht="35.25" customHeight="1">
      <c r="A57" s="252" t="s">
        <v>2507</v>
      </c>
      <c r="B57" s="25" t="s">
        <v>2508</v>
      </c>
      <c r="C57" s="248">
        <v>11016.09</v>
      </c>
      <c r="D57" s="249">
        <v>0.34022960959832388</v>
      </c>
      <c r="E57" s="255">
        <v>3748</v>
      </c>
      <c r="F57" s="255">
        <v>3748</v>
      </c>
      <c r="G57" s="251"/>
    </row>
    <row r="58" spans="1:7" s="161" customFormat="1" ht="35.25" customHeight="1">
      <c r="A58" s="252" t="s">
        <v>2509</v>
      </c>
      <c r="B58" s="25" t="s">
        <v>2510</v>
      </c>
      <c r="C58" s="248">
        <v>11016.09</v>
      </c>
      <c r="D58" s="249">
        <v>1.0024427905000777</v>
      </c>
      <c r="E58" s="255">
        <v>11043</v>
      </c>
      <c r="F58" s="255">
        <v>11043</v>
      </c>
      <c r="G58" s="251"/>
    </row>
    <row r="59" spans="1:7" s="161" customFormat="1" ht="35.25" customHeight="1">
      <c r="A59" s="252" t="s">
        <v>2511</v>
      </c>
      <c r="B59" s="25" t="s">
        <v>2512</v>
      </c>
      <c r="C59" s="248">
        <v>11016.09</v>
      </c>
      <c r="D59" s="249">
        <v>0.91493442773252576</v>
      </c>
      <c r="E59" s="255">
        <v>10079</v>
      </c>
      <c r="F59" s="255">
        <v>10079</v>
      </c>
      <c r="G59" s="251"/>
    </row>
    <row r="60" spans="1:7" s="161" customFormat="1" ht="35.25" customHeight="1">
      <c r="A60" s="252" t="s">
        <v>2513</v>
      </c>
      <c r="B60" s="25" t="s">
        <v>2514</v>
      </c>
      <c r="C60" s="248">
        <v>11016.09</v>
      </c>
      <c r="D60" s="249">
        <v>1.1680187798029973</v>
      </c>
      <c r="E60" s="255">
        <v>12867</v>
      </c>
      <c r="F60" s="255">
        <v>12867</v>
      </c>
      <c r="G60" s="251"/>
    </row>
    <row r="61" spans="1:7" s="161" customFormat="1" ht="35.25" customHeight="1">
      <c r="A61" s="252" t="s">
        <v>2515</v>
      </c>
      <c r="B61" s="25" t="s">
        <v>2516</v>
      </c>
      <c r="C61" s="248">
        <v>11016.09</v>
      </c>
      <c r="D61" s="249">
        <v>1.6884393646021409</v>
      </c>
      <c r="E61" s="255">
        <v>18600</v>
      </c>
      <c r="F61" s="255">
        <v>18600</v>
      </c>
      <c r="G61" s="251"/>
    </row>
    <row r="62" spans="1:7" ht="25.5" customHeight="1">
      <c r="A62" s="252"/>
      <c r="B62" s="254" t="s">
        <v>2517</v>
      </c>
      <c r="C62" s="254"/>
      <c r="D62" s="249" t="s">
        <v>2439</v>
      </c>
      <c r="E62" s="255"/>
      <c r="F62" s="255"/>
      <c r="G62" s="251"/>
    </row>
    <row r="63" spans="1:7" ht="25.5" customHeight="1">
      <c r="A63" s="252" t="s">
        <v>2518</v>
      </c>
      <c r="B63" s="252" t="s">
        <v>2490</v>
      </c>
      <c r="C63" s="248">
        <v>2363.58</v>
      </c>
      <c r="D63" s="249">
        <v>2.893492075580264</v>
      </c>
      <c r="E63" s="255">
        <v>6839</v>
      </c>
      <c r="F63" s="255">
        <v>6839</v>
      </c>
      <c r="G63" s="251"/>
    </row>
    <row r="64" spans="1:7" ht="25.5" customHeight="1">
      <c r="A64" s="252" t="s">
        <v>2519</v>
      </c>
      <c r="B64" s="252" t="s">
        <v>2500</v>
      </c>
      <c r="C64" s="248">
        <v>2363.58</v>
      </c>
      <c r="D64" s="249">
        <v>2.8554142444935224</v>
      </c>
      <c r="E64" s="255">
        <v>6749</v>
      </c>
      <c r="F64" s="255">
        <v>6749</v>
      </c>
      <c r="G64" s="251"/>
    </row>
    <row r="65" spans="1:7" ht="25.5" customHeight="1">
      <c r="A65" s="252" t="s">
        <v>2520</v>
      </c>
      <c r="B65" s="252" t="s">
        <v>2506</v>
      </c>
      <c r="C65" s="248">
        <v>2363.58</v>
      </c>
      <c r="D65" s="249">
        <v>2.8549911574814479</v>
      </c>
      <c r="E65" s="255">
        <v>6748</v>
      </c>
      <c r="F65" s="255">
        <v>6748</v>
      </c>
      <c r="G65" s="251"/>
    </row>
    <row r="66" spans="1:7" s="161" customFormat="1" ht="38.25" customHeight="1">
      <c r="A66" s="252" t="s">
        <v>2521</v>
      </c>
      <c r="B66" s="252" t="s">
        <v>2522</v>
      </c>
      <c r="C66" s="248">
        <v>2363.58</v>
      </c>
      <c r="D66" s="249">
        <v>0.27542964486076205</v>
      </c>
      <c r="E66" s="253">
        <v>651</v>
      </c>
      <c r="F66" s="253">
        <v>651</v>
      </c>
      <c r="G66" s="251"/>
    </row>
    <row r="67" spans="1:7" s="161" customFormat="1" ht="32.25" customHeight="1">
      <c r="A67" s="252" t="s">
        <v>2523</v>
      </c>
      <c r="B67" s="252" t="s">
        <v>2524</v>
      </c>
      <c r="C67" s="248">
        <v>2363.58</v>
      </c>
      <c r="D67" s="249">
        <v>0.34693134990142072</v>
      </c>
      <c r="E67" s="253">
        <v>820</v>
      </c>
      <c r="F67" s="253">
        <v>820</v>
      </c>
      <c r="G67" s="251"/>
    </row>
    <row r="68" spans="1:7" s="161" customFormat="1" ht="34.5" customHeight="1">
      <c r="A68" s="252" t="s">
        <v>2525</v>
      </c>
      <c r="B68" s="252" t="s">
        <v>2526</v>
      </c>
      <c r="C68" s="248">
        <v>2363.58</v>
      </c>
      <c r="D68" s="249">
        <v>0.41462527183340525</v>
      </c>
      <c r="E68" s="253">
        <v>980</v>
      </c>
      <c r="F68" s="253">
        <v>980</v>
      </c>
      <c r="G68" s="251"/>
    </row>
    <row r="69" spans="1:7" s="161" customFormat="1" ht="28.5" customHeight="1">
      <c r="A69" s="252" t="s">
        <v>2527</v>
      </c>
      <c r="B69" s="252" t="s">
        <v>2528</v>
      </c>
      <c r="C69" s="248">
        <v>2363.58</v>
      </c>
      <c r="D69" s="249">
        <v>0.51828158979175654</v>
      </c>
      <c r="E69" s="253">
        <v>1225</v>
      </c>
      <c r="F69" s="253">
        <v>1225</v>
      </c>
      <c r="G69" s="251"/>
    </row>
    <row r="70" spans="1:7" s="161" customFormat="1" ht="37.5" customHeight="1">
      <c r="A70" s="252" t="s">
        <v>2529</v>
      </c>
      <c r="B70" s="252" t="s">
        <v>2530</v>
      </c>
      <c r="C70" s="248">
        <v>2363.58</v>
      </c>
      <c r="D70" s="249">
        <v>0.6113607324482353</v>
      </c>
      <c r="E70" s="253">
        <v>1445</v>
      </c>
      <c r="F70" s="253">
        <v>1445</v>
      </c>
      <c r="G70" s="251"/>
    </row>
    <row r="71" spans="1:7" ht="19.5" customHeight="1">
      <c r="A71" s="246"/>
      <c r="B71" s="244" t="s">
        <v>2531</v>
      </c>
      <c r="C71" s="244"/>
      <c r="D71" s="249" t="s">
        <v>2439</v>
      </c>
      <c r="E71" s="250"/>
      <c r="F71" s="250"/>
      <c r="G71" s="251"/>
    </row>
    <row r="72" spans="1:7" ht="31.5" customHeight="1">
      <c r="A72" s="246" t="s">
        <v>2532</v>
      </c>
      <c r="B72" s="247" t="s">
        <v>2533</v>
      </c>
      <c r="C72" s="256" t="s">
        <v>2534</v>
      </c>
      <c r="D72" s="256" t="s">
        <v>2534</v>
      </c>
      <c r="E72" s="250">
        <v>2241</v>
      </c>
      <c r="F72" s="250">
        <v>2241</v>
      </c>
      <c r="G72" s="251"/>
    </row>
    <row r="73" spans="1:7" ht="37.5" customHeight="1">
      <c r="A73" s="246" t="s">
        <v>2535</v>
      </c>
      <c r="B73" s="247" t="s">
        <v>2536</v>
      </c>
      <c r="C73" s="256" t="s">
        <v>2534</v>
      </c>
      <c r="D73" s="256" t="s">
        <v>2534</v>
      </c>
      <c r="E73" s="250">
        <v>1344</v>
      </c>
      <c r="F73" s="250">
        <v>1344</v>
      </c>
      <c r="G73" s="251"/>
    </row>
    <row r="74" spans="1:7" ht="21" customHeight="1">
      <c r="A74" s="246" t="s">
        <v>2537</v>
      </c>
      <c r="B74" s="247" t="s">
        <v>2538</v>
      </c>
      <c r="C74" s="256" t="s">
        <v>2534</v>
      </c>
      <c r="D74" s="256" t="s">
        <v>2534</v>
      </c>
      <c r="E74" s="250">
        <v>2913</v>
      </c>
      <c r="F74" s="250">
        <v>2913</v>
      </c>
      <c r="G74" s="251"/>
    </row>
    <row r="75" spans="1:7" ht="21" customHeight="1">
      <c r="A75" s="246"/>
      <c r="B75" s="244" t="s">
        <v>2539</v>
      </c>
      <c r="C75" s="244"/>
      <c r="D75" s="257" t="s">
        <v>2439</v>
      </c>
      <c r="E75" s="250"/>
      <c r="F75" s="250"/>
      <c r="G75" s="251"/>
    </row>
    <row r="76" spans="1:7" ht="30.75" customHeight="1">
      <c r="A76" s="246" t="s">
        <v>2540</v>
      </c>
      <c r="B76" s="247" t="s">
        <v>2541</v>
      </c>
      <c r="C76" s="256" t="s">
        <v>2534</v>
      </c>
      <c r="D76" s="256" t="s">
        <v>2534</v>
      </c>
      <c r="E76" s="250">
        <v>507</v>
      </c>
      <c r="F76" s="250">
        <v>507</v>
      </c>
      <c r="G76" s="251"/>
    </row>
    <row r="77" spans="1:7" ht="24.75" customHeight="1">
      <c r="A77" s="246" t="s">
        <v>2542</v>
      </c>
      <c r="B77" s="247" t="s">
        <v>2543</v>
      </c>
      <c r="C77" s="256" t="s">
        <v>2534</v>
      </c>
      <c r="D77" s="256" t="s">
        <v>2534</v>
      </c>
      <c r="E77" s="250">
        <v>507</v>
      </c>
      <c r="F77" s="250">
        <v>507</v>
      </c>
      <c r="G77" s="251"/>
    </row>
    <row r="78" spans="1:7" ht="18" customHeight="1">
      <c r="A78" s="252"/>
      <c r="B78" s="254" t="s">
        <v>2544</v>
      </c>
      <c r="C78" s="254"/>
      <c r="D78" s="257" t="s">
        <v>2439</v>
      </c>
      <c r="E78" s="255"/>
      <c r="F78" s="255"/>
      <c r="G78" s="251"/>
    </row>
    <row r="79" spans="1:7" s="161" customFormat="1" ht="15.75">
      <c r="A79" s="252" t="s">
        <v>2545</v>
      </c>
      <c r="B79" s="258" t="s">
        <v>2546</v>
      </c>
      <c r="C79" s="256" t="s">
        <v>2534</v>
      </c>
      <c r="D79" s="256" t="s">
        <v>2534</v>
      </c>
      <c r="E79" s="255">
        <v>2237</v>
      </c>
      <c r="F79" s="255">
        <v>2237</v>
      </c>
      <c r="G79" s="259"/>
    </row>
    <row r="80" spans="1:7" s="161" customFormat="1" ht="38.25" customHeight="1">
      <c r="A80" s="252" t="s">
        <v>2547</v>
      </c>
      <c r="B80" s="252" t="s">
        <v>2548</v>
      </c>
      <c r="C80" s="256" t="s">
        <v>2534</v>
      </c>
      <c r="D80" s="256" t="s">
        <v>2534</v>
      </c>
      <c r="E80" s="253">
        <v>200</v>
      </c>
      <c r="F80" s="253">
        <v>200</v>
      </c>
      <c r="G80" s="251"/>
    </row>
    <row r="81" spans="1:7" s="161" customFormat="1" ht="28.5" customHeight="1">
      <c r="A81" s="252" t="s">
        <v>2549</v>
      </c>
      <c r="B81" s="252" t="s">
        <v>2550</v>
      </c>
      <c r="C81" s="256" t="s">
        <v>2534</v>
      </c>
      <c r="D81" s="256" t="s">
        <v>2534</v>
      </c>
      <c r="E81" s="253">
        <v>150</v>
      </c>
      <c r="F81" s="253">
        <v>150</v>
      </c>
      <c r="G81" s="251"/>
    </row>
    <row r="82" spans="1:7" s="161" customFormat="1" ht="25.5">
      <c r="A82" s="252" t="s">
        <v>2551</v>
      </c>
      <c r="B82" s="252" t="s">
        <v>2552</v>
      </c>
      <c r="C82" s="256" t="s">
        <v>2534</v>
      </c>
      <c r="D82" s="256" t="s">
        <v>2534</v>
      </c>
      <c r="E82" s="253">
        <v>1515</v>
      </c>
      <c r="F82" s="253">
        <v>1515</v>
      </c>
      <c r="G82" s="251"/>
    </row>
    <row r="83" spans="1:7" s="161" customFormat="1" ht="39.75" customHeight="1">
      <c r="A83" s="252" t="s">
        <v>2553</v>
      </c>
      <c r="B83" s="252" t="s">
        <v>2554</v>
      </c>
      <c r="C83" s="256" t="s">
        <v>2534</v>
      </c>
      <c r="D83" s="256" t="s">
        <v>2534</v>
      </c>
      <c r="E83" s="253">
        <v>550</v>
      </c>
      <c r="F83" s="253">
        <v>550</v>
      </c>
      <c r="G83" s="251"/>
    </row>
    <row r="84" spans="1:7" s="161" customFormat="1" ht="36.75" customHeight="1">
      <c r="A84" s="252" t="s">
        <v>2555</v>
      </c>
      <c r="B84" s="252" t="s">
        <v>2556</v>
      </c>
      <c r="C84" s="256" t="s">
        <v>2534</v>
      </c>
      <c r="D84" s="256" t="s">
        <v>2534</v>
      </c>
      <c r="E84" s="253">
        <v>550</v>
      </c>
      <c r="F84" s="253">
        <v>550</v>
      </c>
      <c r="G84" s="251"/>
    </row>
    <row r="85" spans="1:7" s="161" customFormat="1" ht="27" customHeight="1">
      <c r="A85" s="252" t="s">
        <v>2557</v>
      </c>
      <c r="B85" s="252" t="s">
        <v>2558</v>
      </c>
      <c r="C85" s="256" t="s">
        <v>2534</v>
      </c>
      <c r="D85" s="256" t="s">
        <v>2534</v>
      </c>
      <c r="E85" s="253">
        <v>1520</v>
      </c>
      <c r="F85" s="253">
        <v>1520</v>
      </c>
      <c r="G85" s="251"/>
    </row>
    <row r="86" spans="1:7" s="161" customFormat="1" ht="41.25" customHeight="1">
      <c r="A86" s="252" t="s">
        <v>2559</v>
      </c>
      <c r="B86" s="252" t="s">
        <v>2560</v>
      </c>
      <c r="C86" s="256" t="s">
        <v>2534</v>
      </c>
      <c r="D86" s="256" t="s">
        <v>2534</v>
      </c>
      <c r="E86" s="253">
        <v>550</v>
      </c>
      <c r="F86" s="253">
        <v>550</v>
      </c>
      <c r="G86" s="251"/>
    </row>
    <row r="87" spans="1:7" s="161" customFormat="1" ht="18" customHeight="1">
      <c r="A87" s="252" t="s">
        <v>2561</v>
      </c>
      <c r="B87" s="252" t="s">
        <v>2562</v>
      </c>
      <c r="C87" s="256" t="s">
        <v>2534</v>
      </c>
      <c r="D87" s="256" t="s">
        <v>2534</v>
      </c>
      <c r="E87" s="253">
        <v>450</v>
      </c>
      <c r="F87" s="253">
        <v>450</v>
      </c>
      <c r="G87" s="251"/>
    </row>
    <row r="88" spans="1:7" s="161" customFormat="1" ht="15.75">
      <c r="A88" s="252" t="s">
        <v>2563</v>
      </c>
      <c r="B88" s="252" t="s">
        <v>2564</v>
      </c>
      <c r="C88" s="256" t="s">
        <v>2534</v>
      </c>
      <c r="D88" s="256" t="s">
        <v>2534</v>
      </c>
      <c r="E88" s="253">
        <v>650</v>
      </c>
      <c r="F88" s="253">
        <v>650</v>
      </c>
      <c r="G88" s="251"/>
    </row>
    <row r="89" spans="1:7" s="161" customFormat="1" ht="15.75">
      <c r="A89" s="252" t="s">
        <v>2565</v>
      </c>
      <c r="B89" s="252" t="s">
        <v>2566</v>
      </c>
      <c r="C89" s="256" t="s">
        <v>2534</v>
      </c>
      <c r="D89" s="256" t="s">
        <v>2534</v>
      </c>
      <c r="E89" s="253">
        <v>650</v>
      </c>
      <c r="F89" s="253">
        <v>650</v>
      </c>
      <c r="G89" s="251"/>
    </row>
    <row r="90" spans="1:7" ht="24.75" customHeight="1">
      <c r="A90" s="260"/>
      <c r="B90" s="261"/>
      <c r="C90" s="261"/>
      <c r="D90" s="262"/>
      <c r="E90" s="263"/>
      <c r="F90" s="263"/>
    </row>
    <row r="91" spans="1:7" ht="24.75" customHeight="1">
      <c r="A91" s="264" t="s">
        <v>2572</v>
      </c>
      <c r="B91" s="261"/>
      <c r="C91" s="265" t="s">
        <v>2573</v>
      </c>
      <c r="D91" s="262"/>
      <c r="E91" s="263"/>
    </row>
    <row r="92" spans="1:7" ht="82.5" customHeight="1">
      <c r="A92" s="267" t="s">
        <v>65</v>
      </c>
      <c r="B92" s="256" t="s">
        <v>2574</v>
      </c>
      <c r="C92" s="268" t="s">
        <v>2575</v>
      </c>
      <c r="D92" s="232"/>
      <c r="E92" s="232"/>
      <c r="F92" s="232"/>
    </row>
    <row r="93" spans="1:7" s="270" customFormat="1" ht="12.75" customHeight="1">
      <c r="A93" s="256">
        <v>1</v>
      </c>
      <c r="B93" s="247" t="s">
        <v>2576</v>
      </c>
      <c r="C93" s="269">
        <v>4200.09</v>
      </c>
      <c r="D93" s="232"/>
      <c r="E93" s="232"/>
      <c r="F93" s="232"/>
    </row>
    <row r="94" spans="1:7" s="271" customFormat="1" ht="18" customHeight="1">
      <c r="A94" s="267">
        <v>2</v>
      </c>
      <c r="B94" s="247" t="s">
        <v>2577</v>
      </c>
      <c r="C94" s="248">
        <v>4743.43</v>
      </c>
      <c r="D94" s="232"/>
      <c r="E94" s="232"/>
      <c r="F94" s="232"/>
    </row>
    <row r="95" spans="1:7" s="271" customFormat="1" ht="24.75" customHeight="1">
      <c r="A95" s="256">
        <v>3</v>
      </c>
      <c r="B95" s="247" t="s">
        <v>2578</v>
      </c>
      <c r="C95" s="248">
        <v>759.98</v>
      </c>
      <c r="D95" s="232"/>
      <c r="E95" s="232"/>
      <c r="F95" s="232"/>
    </row>
    <row r="96" spans="1:7" ht="24.75" customHeight="1">
      <c r="A96" s="267">
        <v>4</v>
      </c>
      <c r="B96" s="247" t="s">
        <v>2579</v>
      </c>
      <c r="C96" s="248">
        <v>1044.8699999999999</v>
      </c>
      <c r="D96" s="232"/>
      <c r="E96" s="232"/>
      <c r="F96" s="232"/>
    </row>
    <row r="97" spans="1:6" s="271" customFormat="1" ht="24.75" customHeight="1">
      <c r="A97" s="256">
        <v>5</v>
      </c>
      <c r="B97" s="247" t="s">
        <v>2580</v>
      </c>
      <c r="C97" s="248">
        <v>11016.09</v>
      </c>
      <c r="D97" s="232"/>
      <c r="E97" s="232"/>
      <c r="F97" s="232"/>
    </row>
    <row r="98" spans="1:6" s="271" customFormat="1" ht="24.75" customHeight="1">
      <c r="A98" s="267">
        <v>6</v>
      </c>
      <c r="B98" s="247" t="s">
        <v>2581</v>
      </c>
      <c r="C98" s="248">
        <v>2363.58</v>
      </c>
      <c r="D98" s="232"/>
      <c r="E98" s="232"/>
      <c r="F98" s="232"/>
    </row>
    <row r="99" spans="1:6" s="271" customFormat="1" ht="18" customHeight="1">
      <c r="A99" s="267">
        <v>7</v>
      </c>
      <c r="B99" s="247" t="s">
        <v>2570</v>
      </c>
      <c r="C99" s="272">
        <v>950</v>
      </c>
      <c r="D99" s="232"/>
      <c r="E99" s="232"/>
      <c r="F99" s="232"/>
    </row>
    <row r="100" spans="1:6" s="271" customFormat="1" ht="18" customHeight="1">
      <c r="A100" s="273"/>
      <c r="B100" s="261"/>
      <c r="C100" s="261"/>
      <c r="D100" s="262"/>
      <c r="E100" s="274"/>
      <c r="F100" s="274"/>
    </row>
    <row r="101" spans="1:6" s="276" customFormat="1" ht="22.5" customHeight="1">
      <c r="A101" s="273"/>
      <c r="B101" s="261"/>
      <c r="C101" s="261"/>
      <c r="D101" s="275" t="s">
        <v>2582</v>
      </c>
      <c r="E101" s="275"/>
    </row>
    <row r="102" spans="1:6" ht="42.75" customHeight="1">
      <c r="A102" s="345" t="s">
        <v>2583</v>
      </c>
      <c r="B102" s="345"/>
      <c r="C102" s="345"/>
      <c r="D102" s="345"/>
      <c r="E102" s="345"/>
      <c r="F102" s="345"/>
    </row>
    <row r="103" spans="1:6" s="233" customFormat="1" ht="19.5" customHeight="1">
      <c r="A103" s="337" t="s">
        <v>2424</v>
      </c>
      <c r="B103" s="346" t="s">
        <v>2425</v>
      </c>
      <c r="C103" s="337" t="s">
        <v>2426</v>
      </c>
      <c r="D103" s="337" t="s">
        <v>2427</v>
      </c>
      <c r="E103" s="339" t="s">
        <v>2584</v>
      </c>
      <c r="F103" s="340"/>
    </row>
    <row r="104" spans="1:6" s="233" customFormat="1" ht="25.5">
      <c r="A104" s="338"/>
      <c r="B104" s="347"/>
      <c r="C104" s="338"/>
      <c r="D104" s="338"/>
      <c r="E104" s="243" t="s">
        <v>2429</v>
      </c>
      <c r="F104" s="243" t="s">
        <v>2430</v>
      </c>
    </row>
    <row r="105" spans="1:6">
      <c r="A105" s="247" t="s">
        <v>2585</v>
      </c>
      <c r="B105" s="247" t="s">
        <v>2586</v>
      </c>
      <c r="C105" s="272" t="s">
        <v>2534</v>
      </c>
      <c r="D105" s="272" t="s">
        <v>2534</v>
      </c>
      <c r="E105" s="272">
        <v>428</v>
      </c>
      <c r="F105" s="272">
        <v>428</v>
      </c>
    </row>
    <row r="106" spans="1:6">
      <c r="A106" s="247" t="s">
        <v>2587</v>
      </c>
      <c r="B106" s="247" t="s">
        <v>2588</v>
      </c>
      <c r="C106" s="272" t="s">
        <v>2534</v>
      </c>
      <c r="D106" s="272" t="s">
        <v>2534</v>
      </c>
      <c r="E106" s="272">
        <v>211</v>
      </c>
      <c r="F106" s="272">
        <v>211</v>
      </c>
    </row>
    <row r="107" spans="1:6" ht="38.25" customHeight="1">
      <c r="A107" s="252" t="s">
        <v>2589</v>
      </c>
      <c r="B107" s="252" t="s">
        <v>2590</v>
      </c>
      <c r="C107" s="272" t="s">
        <v>2534</v>
      </c>
      <c r="D107" s="272" t="s">
        <v>2534</v>
      </c>
      <c r="E107" s="277">
        <v>1100</v>
      </c>
      <c r="F107" s="277">
        <v>1100</v>
      </c>
    </row>
    <row r="108" spans="1:6" ht="38.25" customHeight="1">
      <c r="A108" s="252" t="s">
        <v>2571</v>
      </c>
      <c r="B108" s="252" t="s">
        <v>2591</v>
      </c>
      <c r="C108" s="272">
        <v>950</v>
      </c>
      <c r="D108" s="248">
        <v>0.69</v>
      </c>
      <c r="E108" s="277">
        <v>651</v>
      </c>
      <c r="F108" s="277">
        <v>651</v>
      </c>
    </row>
    <row r="109" spans="1:6" ht="38.25" customHeight="1">
      <c r="A109" s="278" t="s">
        <v>2592</v>
      </c>
      <c r="B109" s="247" t="s">
        <v>2593</v>
      </c>
      <c r="C109" s="272" t="s">
        <v>2534</v>
      </c>
      <c r="D109" s="272" t="s">
        <v>2534</v>
      </c>
      <c r="E109" s="277">
        <v>420</v>
      </c>
      <c r="F109" s="277">
        <v>420</v>
      </c>
    </row>
    <row r="110" spans="1:6" ht="38.25" customHeight="1">
      <c r="A110" s="278" t="s">
        <v>2594</v>
      </c>
      <c r="B110" s="247" t="s">
        <v>2595</v>
      </c>
      <c r="C110" s="272" t="s">
        <v>2534</v>
      </c>
      <c r="D110" s="272" t="s">
        <v>2534</v>
      </c>
      <c r="E110" s="272">
        <v>1300</v>
      </c>
      <c r="F110" s="272">
        <v>1300</v>
      </c>
    </row>
    <row r="111" spans="1:6" ht="38.25" customHeight="1">
      <c r="A111" s="246" t="s">
        <v>2567</v>
      </c>
      <c r="B111" s="247" t="s">
        <v>2596</v>
      </c>
      <c r="C111" s="256" t="s">
        <v>2534</v>
      </c>
      <c r="D111" s="256" t="s">
        <v>2534</v>
      </c>
      <c r="E111" s="250">
        <v>180</v>
      </c>
      <c r="F111" s="250">
        <v>180</v>
      </c>
    </row>
    <row r="112" spans="1:6" ht="38.25" customHeight="1">
      <c r="A112" s="246" t="s">
        <v>2568</v>
      </c>
      <c r="B112" s="247" t="s">
        <v>2597</v>
      </c>
      <c r="C112" s="256" t="s">
        <v>2534</v>
      </c>
      <c r="D112" s="256" t="s">
        <v>2534</v>
      </c>
      <c r="E112" s="250">
        <v>120</v>
      </c>
      <c r="F112" s="250">
        <v>120</v>
      </c>
    </row>
    <row r="113" spans="1:6" ht="38.25" customHeight="1">
      <c r="A113" s="246" t="s">
        <v>2569</v>
      </c>
      <c r="B113" s="247" t="s">
        <v>2598</v>
      </c>
      <c r="C113" s="256" t="s">
        <v>2534</v>
      </c>
      <c r="D113" s="256" t="s">
        <v>2534</v>
      </c>
      <c r="E113" s="250">
        <v>120</v>
      </c>
      <c r="F113" s="250">
        <v>120</v>
      </c>
    </row>
    <row r="114" spans="1:6" ht="90">
      <c r="A114" s="279"/>
      <c r="B114" s="280" t="s">
        <v>2599</v>
      </c>
      <c r="C114" s="280"/>
      <c r="D114" s="281"/>
      <c r="E114" s="282"/>
      <c r="F114" s="282"/>
    </row>
    <row r="115" spans="1:6" ht="21.75" customHeight="1">
      <c r="A115" s="283"/>
      <c r="B115" s="283"/>
      <c r="C115" s="283"/>
      <c r="D115" s="284"/>
      <c r="E115" s="285"/>
      <c r="F115" s="285"/>
    </row>
    <row r="116" spans="1:6" ht="36" customHeight="1">
      <c r="A116" s="343" t="s">
        <v>2600</v>
      </c>
      <c r="B116" s="343"/>
      <c r="C116" s="343"/>
      <c r="D116" s="343"/>
      <c r="E116" s="343"/>
      <c r="F116" s="343"/>
    </row>
    <row r="117" spans="1:6" ht="35.25" customHeight="1">
      <c r="A117" s="344" t="s">
        <v>2601</v>
      </c>
      <c r="B117" s="344"/>
      <c r="C117" s="286"/>
      <c r="D117" s="287"/>
    </row>
    <row r="118" spans="1:6">
      <c r="A118" s="252" t="s">
        <v>2474</v>
      </c>
      <c r="B118" s="252" t="s">
        <v>2602</v>
      </c>
      <c r="C118" s="283"/>
      <c r="D118" s="284"/>
    </row>
    <row r="119" spans="1:6">
      <c r="A119" s="252" t="s">
        <v>2476</v>
      </c>
      <c r="B119" s="252" t="s">
        <v>2603</v>
      </c>
      <c r="C119" s="283"/>
      <c r="D119" s="284"/>
    </row>
    <row r="120" spans="1:6">
      <c r="A120" s="252" t="s">
        <v>2478</v>
      </c>
      <c r="B120" s="252" t="s">
        <v>2604</v>
      </c>
      <c r="C120" s="283"/>
      <c r="D120" s="284"/>
    </row>
    <row r="121" spans="1:6">
      <c r="A121" s="252" t="s">
        <v>2480</v>
      </c>
      <c r="B121" s="252" t="s">
        <v>2605</v>
      </c>
      <c r="C121" s="283"/>
      <c r="D121" s="284"/>
    </row>
    <row r="122" spans="1:6">
      <c r="A122" s="252" t="s">
        <v>2482</v>
      </c>
      <c r="B122" s="252" t="s">
        <v>2606</v>
      </c>
      <c r="C122" s="283"/>
      <c r="D122" s="284"/>
    </row>
    <row r="123" spans="1:6">
      <c r="A123" s="252" t="s">
        <v>2607</v>
      </c>
      <c r="B123" s="252" t="s">
        <v>2608</v>
      </c>
      <c r="C123" s="283"/>
      <c r="D123" s="284"/>
    </row>
    <row r="124" spans="1:6">
      <c r="A124" s="252" t="s">
        <v>2609</v>
      </c>
      <c r="B124" s="252" t="s">
        <v>2610</v>
      </c>
      <c r="C124" s="283"/>
      <c r="D124" s="284"/>
    </row>
    <row r="125" spans="1:6" ht="25.5">
      <c r="A125" s="252" t="s">
        <v>2551</v>
      </c>
      <c r="B125" s="252" t="s">
        <v>2611</v>
      </c>
      <c r="C125" s="283"/>
      <c r="D125" s="284"/>
    </row>
    <row r="126" spans="1:6" ht="25.5">
      <c r="A126" s="252" t="s">
        <v>2553</v>
      </c>
      <c r="B126" s="252" t="s">
        <v>2612</v>
      </c>
      <c r="C126" s="283"/>
      <c r="D126" s="284"/>
    </row>
    <row r="127" spans="1:6" ht="25.5">
      <c r="A127" s="252" t="s">
        <v>2613</v>
      </c>
      <c r="B127" s="252" t="s">
        <v>2614</v>
      </c>
      <c r="C127" s="283"/>
      <c r="D127" s="284"/>
    </row>
    <row r="128" spans="1:6" ht="25.5">
      <c r="A128" s="252" t="s">
        <v>2615</v>
      </c>
      <c r="B128" s="252" t="s">
        <v>2616</v>
      </c>
      <c r="C128" s="283"/>
      <c r="D128" s="284"/>
    </row>
    <row r="129" spans="1:4" ht="25.5">
      <c r="A129" s="252" t="s">
        <v>2559</v>
      </c>
      <c r="B129" s="252" t="s">
        <v>2617</v>
      </c>
      <c r="C129" s="283"/>
      <c r="D129" s="284"/>
    </row>
  </sheetData>
  <mergeCells count="17">
    <mergeCell ref="A117:B117"/>
    <mergeCell ref="C3:F3"/>
    <mergeCell ref="A102:F102"/>
    <mergeCell ref="A103:A104"/>
    <mergeCell ref="B103:B104"/>
    <mergeCell ref="C103:C104"/>
    <mergeCell ref="D103:D104"/>
    <mergeCell ref="E103:F103"/>
    <mergeCell ref="A12:F12"/>
    <mergeCell ref="A15:A16"/>
    <mergeCell ref="B15:B16"/>
    <mergeCell ref="C15:C16"/>
    <mergeCell ref="D15:D16"/>
    <mergeCell ref="E15:F15"/>
    <mergeCell ref="D1:F1"/>
    <mergeCell ref="D2:F2"/>
    <mergeCell ref="A116:F116"/>
  </mergeCells>
  <conditionalFormatting sqref="C3">
    <cfRule type="duplicateValues" dxfId="17" priority="1" stopIfTrue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EA09A3-45E5-4DC3-9316-C60E237D529D}">
  <sheetPr>
    <tabColor rgb="FFFFC000"/>
  </sheetPr>
  <dimension ref="A1:E120"/>
  <sheetViews>
    <sheetView topLeftCell="A103" workbookViewId="0">
      <selection activeCell="M117" sqref="M117"/>
    </sheetView>
  </sheetViews>
  <sheetFormatPr defaultRowHeight="15.75"/>
  <cols>
    <col min="1" max="1" width="22.28515625" style="314" customWidth="1"/>
    <col min="2" max="2" width="67.140625" style="315" customWidth="1"/>
    <col min="3" max="3" width="14.85546875" style="295" customWidth="1"/>
    <col min="4" max="16384" width="9.140625" style="295"/>
  </cols>
  <sheetData>
    <row r="1" spans="1:5" s="2" customFormat="1" ht="15">
      <c r="A1" s="1"/>
      <c r="B1" s="123"/>
      <c r="C1" s="123" t="s">
        <v>2800</v>
      </c>
      <c r="D1" s="123"/>
      <c r="E1" s="22"/>
    </row>
    <row r="2" spans="1:5" s="2" customFormat="1" ht="15">
      <c r="A2" s="316"/>
      <c r="B2" s="188"/>
      <c r="C2" s="121" t="s">
        <v>2053</v>
      </c>
      <c r="D2" s="121"/>
      <c r="E2" s="22"/>
    </row>
    <row r="3" spans="1:5" s="2" customFormat="1" ht="42.75" customHeight="1">
      <c r="A3" s="31"/>
      <c r="B3" s="318" t="s">
        <v>2054</v>
      </c>
      <c r="C3" s="318"/>
      <c r="D3" s="31"/>
      <c r="E3" s="22"/>
    </row>
    <row r="4" spans="1:5" s="233" customFormat="1" ht="15">
      <c r="A4" s="291"/>
      <c r="B4" s="2"/>
      <c r="C4" s="2"/>
      <c r="D4" s="17"/>
    </row>
    <row r="5" spans="1:5" s="233" customFormat="1" ht="15">
      <c r="A5" s="15"/>
      <c r="B5" s="292"/>
      <c r="C5" s="237" t="s">
        <v>2619</v>
      </c>
    </row>
    <row r="6" spans="1:5" s="233" customFormat="1" ht="15">
      <c r="A6" s="15"/>
      <c r="B6" s="292"/>
      <c r="C6" s="237" t="s">
        <v>12</v>
      </c>
    </row>
    <row r="7" spans="1:5" s="233" customFormat="1" ht="15">
      <c r="A7" s="15"/>
      <c r="B7" s="292"/>
      <c r="C7" s="237" t="s">
        <v>2620</v>
      </c>
    </row>
    <row r="8" spans="1:5" s="233" customFormat="1">
      <c r="A8" s="293"/>
      <c r="B8" s="292"/>
      <c r="C8" s="237" t="s">
        <v>2621</v>
      </c>
    </row>
    <row r="9" spans="1:5" s="233" customFormat="1" ht="15">
      <c r="A9" s="15"/>
      <c r="B9" s="26"/>
      <c r="C9" s="294"/>
    </row>
    <row r="10" spans="1:5" s="233" customFormat="1" ht="52.5" customHeight="1">
      <c r="A10" s="348" t="s">
        <v>2622</v>
      </c>
      <c r="B10" s="348"/>
      <c r="C10" s="348"/>
    </row>
    <row r="11" spans="1:5">
      <c r="A11" s="351" t="s">
        <v>2623</v>
      </c>
      <c r="B11" s="351" t="s">
        <v>2425</v>
      </c>
      <c r="C11" s="352" t="s">
        <v>2624</v>
      </c>
    </row>
    <row r="12" spans="1:5" ht="55.5" customHeight="1">
      <c r="A12" s="351"/>
      <c r="B12" s="351"/>
      <c r="C12" s="352"/>
    </row>
    <row r="13" spans="1:5">
      <c r="A13" s="296"/>
      <c r="B13" s="297" t="s">
        <v>2625</v>
      </c>
      <c r="C13" s="298"/>
    </row>
    <row r="14" spans="1:5">
      <c r="A14" s="299" t="s">
        <v>2626</v>
      </c>
      <c r="B14" s="299" t="s">
        <v>2627</v>
      </c>
      <c r="C14" s="300">
        <v>560</v>
      </c>
    </row>
    <row r="15" spans="1:5">
      <c r="A15" s="299" t="s">
        <v>2628</v>
      </c>
      <c r="B15" s="299" t="s">
        <v>2629</v>
      </c>
      <c r="C15" s="300">
        <v>1553</v>
      </c>
    </row>
    <row r="16" spans="1:5" ht="31.5">
      <c r="A16" s="299" t="s">
        <v>2630</v>
      </c>
      <c r="B16" s="299" t="s">
        <v>2631</v>
      </c>
      <c r="C16" s="300">
        <v>560</v>
      </c>
    </row>
    <row r="17" spans="1:3" ht="31.5">
      <c r="A17" s="299" t="s">
        <v>2632</v>
      </c>
      <c r="B17" s="299" t="s">
        <v>2633</v>
      </c>
      <c r="C17" s="300">
        <v>560</v>
      </c>
    </row>
    <row r="18" spans="1:3">
      <c r="A18" s="299" t="s">
        <v>2634</v>
      </c>
      <c r="B18" s="299" t="s">
        <v>2635</v>
      </c>
      <c r="C18" s="300">
        <v>480</v>
      </c>
    </row>
    <row r="19" spans="1:3">
      <c r="A19" s="299" t="s">
        <v>2636</v>
      </c>
      <c r="B19" s="299" t="s">
        <v>2637</v>
      </c>
      <c r="C19" s="300">
        <v>1388</v>
      </c>
    </row>
    <row r="20" spans="1:3">
      <c r="A20" s="299" t="s">
        <v>2638</v>
      </c>
      <c r="B20" s="299" t="s">
        <v>2639</v>
      </c>
      <c r="C20" s="300">
        <v>480</v>
      </c>
    </row>
    <row r="21" spans="1:3">
      <c r="A21" s="299"/>
      <c r="B21" s="297" t="s">
        <v>2640</v>
      </c>
      <c r="C21" s="300"/>
    </row>
    <row r="22" spans="1:3">
      <c r="A22" s="299" t="s">
        <v>2641</v>
      </c>
      <c r="B22" s="299" t="s">
        <v>2642</v>
      </c>
      <c r="C22" s="300">
        <v>120</v>
      </c>
    </row>
    <row r="23" spans="1:3">
      <c r="A23" s="299" t="s">
        <v>2643</v>
      </c>
      <c r="B23" s="299" t="s">
        <v>2644</v>
      </c>
      <c r="C23" s="300">
        <v>270</v>
      </c>
    </row>
    <row r="24" spans="1:3">
      <c r="A24" s="299" t="s">
        <v>2645</v>
      </c>
      <c r="B24" s="299" t="s">
        <v>2646</v>
      </c>
      <c r="C24" s="300">
        <v>250</v>
      </c>
    </row>
    <row r="25" spans="1:3">
      <c r="A25" s="299" t="s">
        <v>2647</v>
      </c>
      <c r="B25" s="299" t="s">
        <v>2648</v>
      </c>
      <c r="C25" s="300">
        <v>70</v>
      </c>
    </row>
    <row r="26" spans="1:3">
      <c r="A26" s="299" t="s">
        <v>2649</v>
      </c>
      <c r="B26" s="301" t="s">
        <v>2650</v>
      </c>
      <c r="C26" s="300">
        <v>200</v>
      </c>
    </row>
    <row r="27" spans="1:3" ht="31.5">
      <c r="A27" s="299" t="s">
        <v>2651</v>
      </c>
      <c r="B27" s="299" t="s">
        <v>2652</v>
      </c>
      <c r="C27" s="300">
        <v>120</v>
      </c>
    </row>
    <row r="28" spans="1:3">
      <c r="A28" s="299" t="s">
        <v>2653</v>
      </c>
      <c r="B28" s="299" t="s">
        <v>2654</v>
      </c>
      <c r="C28" s="300">
        <v>120</v>
      </c>
    </row>
    <row r="29" spans="1:3" ht="31.5">
      <c r="A29" s="299" t="s">
        <v>2655</v>
      </c>
      <c r="B29" s="299" t="s">
        <v>2656</v>
      </c>
      <c r="C29" s="302">
        <v>120</v>
      </c>
    </row>
    <row r="30" spans="1:3">
      <c r="A30" s="299" t="s">
        <v>2657</v>
      </c>
      <c r="B30" s="299" t="s">
        <v>2658</v>
      </c>
      <c r="C30" s="300">
        <v>120</v>
      </c>
    </row>
    <row r="31" spans="1:3">
      <c r="A31" s="299" t="s">
        <v>2659</v>
      </c>
      <c r="B31" s="299" t="s">
        <v>2660</v>
      </c>
      <c r="C31" s="300">
        <v>120</v>
      </c>
    </row>
    <row r="32" spans="1:3">
      <c r="A32" s="299" t="s">
        <v>2661</v>
      </c>
      <c r="B32" s="299" t="s">
        <v>2662</v>
      </c>
      <c r="C32" s="300">
        <v>120</v>
      </c>
    </row>
    <row r="33" spans="1:3">
      <c r="A33" s="299" t="s">
        <v>2663</v>
      </c>
      <c r="B33" s="299" t="s">
        <v>2664</v>
      </c>
      <c r="C33" s="300">
        <v>350</v>
      </c>
    </row>
    <row r="34" spans="1:3">
      <c r="A34" s="299" t="s">
        <v>2665</v>
      </c>
      <c r="B34" s="299" t="s">
        <v>2666</v>
      </c>
      <c r="C34" s="300">
        <v>120</v>
      </c>
    </row>
    <row r="35" spans="1:3" ht="31.5">
      <c r="A35" s="299" t="s">
        <v>2667</v>
      </c>
      <c r="B35" s="299" t="s">
        <v>2668</v>
      </c>
      <c r="C35" s="300">
        <v>220</v>
      </c>
    </row>
    <row r="36" spans="1:3" ht="31.5">
      <c r="A36" s="299" t="s">
        <v>2669</v>
      </c>
      <c r="B36" s="299" t="s">
        <v>2670</v>
      </c>
      <c r="C36" s="300">
        <v>350</v>
      </c>
    </row>
    <row r="37" spans="1:3" ht="31.5">
      <c r="A37" s="299" t="s">
        <v>2671</v>
      </c>
      <c r="B37" s="299" t="s">
        <v>2672</v>
      </c>
      <c r="C37" s="300">
        <v>350</v>
      </c>
    </row>
    <row r="38" spans="1:3">
      <c r="A38" s="299" t="s">
        <v>2673</v>
      </c>
      <c r="B38" s="299" t="s">
        <v>2674</v>
      </c>
      <c r="C38" s="300">
        <v>120</v>
      </c>
    </row>
    <row r="39" spans="1:3">
      <c r="A39" s="299" t="s">
        <v>2675</v>
      </c>
      <c r="B39" s="299" t="s">
        <v>2676</v>
      </c>
      <c r="C39" s="300">
        <v>350</v>
      </c>
    </row>
    <row r="40" spans="1:3">
      <c r="A40" s="299"/>
      <c r="B40" s="297" t="s">
        <v>2677</v>
      </c>
      <c r="C40" s="300"/>
    </row>
    <row r="41" spans="1:3">
      <c r="A41" s="299" t="s">
        <v>2678</v>
      </c>
      <c r="B41" s="299" t="s">
        <v>2679</v>
      </c>
      <c r="C41" s="300">
        <v>500</v>
      </c>
    </row>
    <row r="42" spans="1:3" ht="31.5">
      <c r="A42" s="299" t="s">
        <v>2680</v>
      </c>
      <c r="B42" s="299" t="s">
        <v>2681</v>
      </c>
      <c r="C42" s="300">
        <v>700</v>
      </c>
    </row>
    <row r="43" spans="1:3">
      <c r="A43" s="299" t="s">
        <v>2682</v>
      </c>
      <c r="B43" s="299" t="s">
        <v>2683</v>
      </c>
      <c r="C43" s="300">
        <v>1200</v>
      </c>
    </row>
    <row r="44" spans="1:3">
      <c r="A44" s="299" t="s">
        <v>2684</v>
      </c>
      <c r="B44" s="299" t="s">
        <v>2685</v>
      </c>
      <c r="C44" s="300">
        <v>400</v>
      </c>
    </row>
    <row r="45" spans="1:3">
      <c r="A45" s="299" t="s">
        <v>2686</v>
      </c>
      <c r="B45" s="299" t="s">
        <v>2687</v>
      </c>
      <c r="C45" s="300">
        <v>400</v>
      </c>
    </row>
    <row r="46" spans="1:3">
      <c r="A46" s="299" t="s">
        <v>2688</v>
      </c>
      <c r="B46" s="299" t="s">
        <v>2689</v>
      </c>
      <c r="C46" s="300">
        <v>400</v>
      </c>
    </row>
    <row r="47" spans="1:3" ht="31.5">
      <c r="A47" s="299" t="s">
        <v>2690</v>
      </c>
      <c r="B47" s="299" t="s">
        <v>2691</v>
      </c>
      <c r="C47" s="300">
        <v>1200</v>
      </c>
    </row>
    <row r="48" spans="1:3">
      <c r="A48" s="299" t="s">
        <v>2692</v>
      </c>
      <c r="B48" s="299" t="s">
        <v>2693</v>
      </c>
      <c r="C48" s="300">
        <v>500</v>
      </c>
    </row>
    <row r="49" spans="1:3">
      <c r="A49" s="299" t="s">
        <v>2694</v>
      </c>
      <c r="B49" s="299" t="s">
        <v>2695</v>
      </c>
      <c r="C49" s="300">
        <v>500</v>
      </c>
    </row>
    <row r="50" spans="1:3">
      <c r="A50" s="299"/>
      <c r="B50" s="297" t="s">
        <v>2696</v>
      </c>
      <c r="C50" s="300"/>
    </row>
    <row r="51" spans="1:3">
      <c r="A51" s="299" t="s">
        <v>2697</v>
      </c>
      <c r="B51" s="299" t="s">
        <v>2698</v>
      </c>
      <c r="C51" s="300">
        <v>428</v>
      </c>
    </row>
    <row r="52" spans="1:3">
      <c r="A52" s="299" t="s">
        <v>2699</v>
      </c>
      <c r="B52" s="299" t="s">
        <v>2700</v>
      </c>
      <c r="C52" s="300">
        <v>750</v>
      </c>
    </row>
    <row r="53" spans="1:3">
      <c r="A53" s="299" t="s">
        <v>2701</v>
      </c>
      <c r="B53" s="299" t="s">
        <v>2702</v>
      </c>
      <c r="C53" s="300">
        <v>550</v>
      </c>
    </row>
    <row r="54" spans="1:3">
      <c r="A54" s="299"/>
      <c r="B54" s="297" t="s">
        <v>2703</v>
      </c>
      <c r="C54" s="300"/>
    </row>
    <row r="55" spans="1:3">
      <c r="A55" s="299" t="s">
        <v>2704</v>
      </c>
      <c r="B55" s="299" t="s">
        <v>2705</v>
      </c>
      <c r="C55" s="300">
        <v>5383</v>
      </c>
    </row>
    <row r="56" spans="1:3">
      <c r="A56" s="299" t="s">
        <v>2706</v>
      </c>
      <c r="B56" s="299" t="s">
        <v>2707</v>
      </c>
      <c r="C56" s="300">
        <v>1126</v>
      </c>
    </row>
    <row r="57" spans="1:3">
      <c r="A57" s="299" t="s">
        <v>2708</v>
      </c>
      <c r="B57" s="299" t="s">
        <v>2709</v>
      </c>
      <c r="C57" s="300">
        <v>2415</v>
      </c>
    </row>
    <row r="58" spans="1:3">
      <c r="A58" s="299"/>
      <c r="B58" s="297" t="s">
        <v>2710</v>
      </c>
      <c r="C58" s="300"/>
    </row>
    <row r="59" spans="1:3">
      <c r="A59" s="299" t="s">
        <v>2711</v>
      </c>
      <c r="B59" s="299" t="s">
        <v>2712</v>
      </c>
      <c r="C59" s="300">
        <v>6657</v>
      </c>
    </row>
    <row r="60" spans="1:3">
      <c r="A60" s="299" t="s">
        <v>2713</v>
      </c>
      <c r="B60" s="299" t="s">
        <v>2714</v>
      </c>
      <c r="C60" s="300">
        <v>2008</v>
      </c>
    </row>
    <row r="61" spans="1:3">
      <c r="A61" s="299"/>
      <c r="B61" s="303" t="s">
        <v>2715</v>
      </c>
      <c r="C61" s="300"/>
    </row>
    <row r="62" spans="1:3">
      <c r="A62" s="299" t="s">
        <v>2716</v>
      </c>
      <c r="B62" s="147" t="s">
        <v>2602</v>
      </c>
      <c r="C62" s="300">
        <v>1029</v>
      </c>
    </row>
    <row r="63" spans="1:3">
      <c r="A63" s="299" t="s">
        <v>2717</v>
      </c>
      <c r="B63" s="147" t="s">
        <v>2603</v>
      </c>
      <c r="C63" s="300">
        <v>1013</v>
      </c>
    </row>
    <row r="64" spans="1:3">
      <c r="A64" s="299" t="s">
        <v>2718</v>
      </c>
      <c r="B64" s="147" t="s">
        <v>2604</v>
      </c>
      <c r="C64" s="300">
        <v>1218</v>
      </c>
    </row>
    <row r="65" spans="1:3">
      <c r="A65" s="299" t="s">
        <v>2719</v>
      </c>
      <c r="B65" s="147" t="s">
        <v>2605</v>
      </c>
      <c r="C65" s="300">
        <v>704</v>
      </c>
    </row>
    <row r="66" spans="1:3">
      <c r="A66" s="299" t="s">
        <v>2720</v>
      </c>
      <c r="B66" s="147" t="s">
        <v>2606</v>
      </c>
      <c r="C66" s="300">
        <v>704</v>
      </c>
    </row>
    <row r="67" spans="1:3">
      <c r="A67" s="299" t="s">
        <v>2721</v>
      </c>
      <c r="B67" s="147" t="s">
        <v>2608</v>
      </c>
      <c r="C67" s="300">
        <v>1890</v>
      </c>
    </row>
    <row r="68" spans="1:3">
      <c r="A68" s="299" t="s">
        <v>2722</v>
      </c>
      <c r="B68" s="147" t="s">
        <v>2610</v>
      </c>
      <c r="C68" s="300">
        <v>683</v>
      </c>
    </row>
    <row r="69" spans="1:3" ht="31.5">
      <c r="A69" s="299"/>
      <c r="B69" s="303" t="s">
        <v>2723</v>
      </c>
      <c r="C69" s="300"/>
    </row>
    <row r="70" spans="1:3" ht="31.5">
      <c r="A70" s="299" t="s">
        <v>2724</v>
      </c>
      <c r="B70" s="304" t="s">
        <v>2725</v>
      </c>
      <c r="C70" s="300">
        <v>6839</v>
      </c>
    </row>
    <row r="71" spans="1:3">
      <c r="A71" s="299" t="s">
        <v>2726</v>
      </c>
      <c r="B71" s="304" t="s">
        <v>2727</v>
      </c>
      <c r="C71" s="300">
        <v>4682</v>
      </c>
    </row>
    <row r="72" spans="1:3">
      <c r="A72" s="299" t="s">
        <v>2728</v>
      </c>
      <c r="B72" s="304" t="s">
        <v>2729</v>
      </c>
      <c r="C72" s="300">
        <v>6749</v>
      </c>
    </row>
    <row r="73" spans="1:3">
      <c r="A73" s="299" t="s">
        <v>2730</v>
      </c>
      <c r="B73" s="304" t="s">
        <v>2731</v>
      </c>
      <c r="C73" s="300">
        <v>6749</v>
      </c>
    </row>
    <row r="74" spans="1:3">
      <c r="A74" s="299" t="s">
        <v>2732</v>
      </c>
      <c r="B74" s="304" t="s">
        <v>2733</v>
      </c>
      <c r="C74" s="300">
        <v>8157</v>
      </c>
    </row>
    <row r="75" spans="1:3" ht="31.5">
      <c r="A75" s="299" t="s">
        <v>2734</v>
      </c>
      <c r="B75" s="304" t="s">
        <v>2735</v>
      </c>
      <c r="C75" s="300">
        <v>6749</v>
      </c>
    </row>
    <row r="76" spans="1:3">
      <c r="A76" s="299" t="s">
        <v>2736</v>
      </c>
      <c r="B76" s="304" t="s">
        <v>2737</v>
      </c>
      <c r="C76" s="300">
        <v>3740</v>
      </c>
    </row>
    <row r="77" spans="1:3">
      <c r="A77" s="299" t="s">
        <v>2738</v>
      </c>
      <c r="B77" s="304" t="s">
        <v>2739</v>
      </c>
      <c r="C77" s="300">
        <v>3740</v>
      </c>
    </row>
    <row r="78" spans="1:3" ht="31.5">
      <c r="A78" s="299" t="s">
        <v>2740</v>
      </c>
      <c r="B78" s="304" t="s">
        <v>2741</v>
      </c>
      <c r="C78" s="300">
        <v>6748</v>
      </c>
    </row>
    <row r="79" spans="1:3">
      <c r="A79" s="299" t="s">
        <v>2742</v>
      </c>
      <c r="B79" s="304" t="s">
        <v>2743</v>
      </c>
      <c r="C79" s="300">
        <v>3748</v>
      </c>
    </row>
    <row r="80" spans="1:3" ht="31.5">
      <c r="A80" s="304" t="s">
        <v>2744</v>
      </c>
      <c r="B80" s="304" t="s">
        <v>2745</v>
      </c>
      <c r="C80" s="300">
        <v>11043</v>
      </c>
    </row>
    <row r="81" spans="1:3" ht="31.5">
      <c r="A81" s="304" t="s">
        <v>2746</v>
      </c>
      <c r="B81" s="304" t="s">
        <v>2747</v>
      </c>
      <c r="C81" s="300">
        <v>10079</v>
      </c>
    </row>
    <row r="82" spans="1:3" ht="31.5">
      <c r="A82" s="304" t="s">
        <v>2748</v>
      </c>
      <c r="B82" s="304" t="s">
        <v>2749</v>
      </c>
      <c r="C82" s="300">
        <v>12867</v>
      </c>
    </row>
    <row r="83" spans="1:3" ht="31.5">
      <c r="A83" s="304" t="s">
        <v>2750</v>
      </c>
      <c r="B83" s="304" t="s">
        <v>2751</v>
      </c>
      <c r="C83" s="300">
        <v>18600</v>
      </c>
    </row>
    <row r="84" spans="1:3" ht="31.5">
      <c r="A84" s="299"/>
      <c r="B84" s="303" t="s">
        <v>2752</v>
      </c>
      <c r="C84" s="305"/>
    </row>
    <row r="85" spans="1:3">
      <c r="A85" s="299" t="s">
        <v>2753</v>
      </c>
      <c r="B85" s="306" t="s">
        <v>2754</v>
      </c>
      <c r="C85" s="300">
        <v>2237</v>
      </c>
    </row>
    <row r="86" spans="1:3" ht="47.25">
      <c r="A86" s="147" t="s">
        <v>2755</v>
      </c>
      <c r="B86" s="147" t="s">
        <v>2756</v>
      </c>
      <c r="C86" s="300">
        <v>651</v>
      </c>
    </row>
    <row r="87" spans="1:3" ht="47.25">
      <c r="A87" s="147" t="s">
        <v>2757</v>
      </c>
      <c r="B87" s="147" t="s">
        <v>2758</v>
      </c>
      <c r="C87" s="300">
        <v>820</v>
      </c>
    </row>
    <row r="88" spans="1:3" ht="47.25">
      <c r="A88" s="147" t="s">
        <v>2759</v>
      </c>
      <c r="B88" s="147" t="s">
        <v>2760</v>
      </c>
      <c r="C88" s="300">
        <v>980</v>
      </c>
    </row>
    <row r="89" spans="1:3" ht="47.25">
      <c r="A89" s="147" t="s">
        <v>2761</v>
      </c>
      <c r="B89" s="147" t="s">
        <v>2762</v>
      </c>
      <c r="C89" s="300">
        <v>1225</v>
      </c>
    </row>
    <row r="90" spans="1:3" ht="31.5">
      <c r="A90" s="147" t="s">
        <v>2763</v>
      </c>
      <c r="B90" s="147" t="s">
        <v>2764</v>
      </c>
      <c r="C90" s="300">
        <v>1445</v>
      </c>
    </row>
    <row r="91" spans="1:3">
      <c r="A91" s="307"/>
      <c r="B91" s="297" t="s">
        <v>2531</v>
      </c>
      <c r="C91" s="300"/>
    </row>
    <row r="92" spans="1:3">
      <c r="A92" s="307" t="s">
        <v>2765</v>
      </c>
      <c r="B92" s="299" t="s">
        <v>2766</v>
      </c>
      <c r="C92" s="308">
        <v>2241</v>
      </c>
    </row>
    <row r="93" spans="1:3" ht="31.5">
      <c r="A93" s="307" t="s">
        <v>2767</v>
      </c>
      <c r="B93" s="299" t="s">
        <v>2768</v>
      </c>
      <c r="C93" s="308">
        <v>1344</v>
      </c>
    </row>
    <row r="94" spans="1:3" ht="31.5">
      <c r="A94" s="307" t="s">
        <v>2769</v>
      </c>
      <c r="B94" s="299" t="s">
        <v>2770</v>
      </c>
      <c r="C94" s="308">
        <v>2913</v>
      </c>
    </row>
    <row r="95" spans="1:3">
      <c r="A95" s="147"/>
      <c r="B95" s="303" t="s">
        <v>2544</v>
      </c>
      <c r="C95" s="300"/>
    </row>
    <row r="96" spans="1:3" ht="47.25">
      <c r="A96" s="147" t="s">
        <v>2771</v>
      </c>
      <c r="B96" s="147" t="s">
        <v>2772</v>
      </c>
      <c r="C96" s="300">
        <v>200</v>
      </c>
    </row>
    <row r="97" spans="1:3">
      <c r="A97" s="147" t="s">
        <v>2773</v>
      </c>
      <c r="B97" s="147" t="s">
        <v>2774</v>
      </c>
      <c r="C97" s="300">
        <v>150</v>
      </c>
    </row>
    <row r="98" spans="1:3" ht="31.5">
      <c r="A98" s="147" t="s">
        <v>2775</v>
      </c>
      <c r="B98" s="147" t="s">
        <v>2611</v>
      </c>
      <c r="C98" s="300">
        <v>1515</v>
      </c>
    </row>
    <row r="99" spans="1:3" ht="31.5">
      <c r="A99" s="147" t="s">
        <v>2776</v>
      </c>
      <c r="B99" s="147" t="s">
        <v>2612</v>
      </c>
      <c r="C99" s="300">
        <v>550</v>
      </c>
    </row>
    <row r="100" spans="1:3" ht="47.25">
      <c r="A100" s="147" t="s">
        <v>2777</v>
      </c>
      <c r="B100" s="147" t="s">
        <v>2614</v>
      </c>
      <c r="C100" s="300">
        <v>550</v>
      </c>
    </row>
    <row r="101" spans="1:3" ht="31.5">
      <c r="A101" s="147" t="s">
        <v>2778</v>
      </c>
      <c r="B101" s="147" t="s">
        <v>2616</v>
      </c>
      <c r="C101" s="300">
        <v>1520</v>
      </c>
    </row>
    <row r="102" spans="1:3" ht="31.5">
      <c r="A102" s="147" t="s">
        <v>2779</v>
      </c>
      <c r="B102" s="147" t="s">
        <v>2617</v>
      </c>
      <c r="C102" s="300">
        <v>550</v>
      </c>
    </row>
    <row r="103" spans="1:3">
      <c r="A103" s="147" t="s">
        <v>2780</v>
      </c>
      <c r="B103" s="147" t="s">
        <v>2781</v>
      </c>
      <c r="C103" s="300">
        <v>450</v>
      </c>
    </row>
    <row r="104" spans="1:3">
      <c r="A104" s="147" t="s">
        <v>2782</v>
      </c>
      <c r="B104" s="147" t="s">
        <v>2783</v>
      </c>
      <c r="C104" s="300">
        <v>650</v>
      </c>
    </row>
    <row r="105" spans="1:3">
      <c r="A105" s="147" t="s">
        <v>2784</v>
      </c>
      <c r="B105" s="147" t="s">
        <v>2785</v>
      </c>
      <c r="C105" s="300">
        <v>650</v>
      </c>
    </row>
    <row r="106" spans="1:3" ht="31.5">
      <c r="A106" s="309" t="s">
        <v>2789</v>
      </c>
      <c r="B106" s="310" t="s">
        <v>2790</v>
      </c>
      <c r="C106" s="353">
        <v>500</v>
      </c>
    </row>
    <row r="107" spans="1:3">
      <c r="A107" s="311" t="s">
        <v>2791</v>
      </c>
      <c r="B107" s="312" t="s">
        <v>2792</v>
      </c>
      <c r="C107" s="354"/>
    </row>
    <row r="108" spans="1:3">
      <c r="A108" s="311" t="s">
        <v>2793</v>
      </c>
      <c r="B108" s="312" t="s">
        <v>2794</v>
      </c>
      <c r="C108" s="354"/>
    </row>
    <row r="109" spans="1:3" ht="31.5">
      <c r="A109" s="311" t="s">
        <v>2795</v>
      </c>
      <c r="B109" s="312" t="s">
        <v>2796</v>
      </c>
      <c r="C109" s="354"/>
    </row>
    <row r="110" spans="1:3">
      <c r="A110" s="299" t="s">
        <v>2797</v>
      </c>
      <c r="B110" s="312" t="s">
        <v>2798</v>
      </c>
      <c r="C110" s="355"/>
    </row>
    <row r="112" spans="1:3" ht="38.25" customHeight="1">
      <c r="A112" s="349" t="s">
        <v>2799</v>
      </c>
      <c r="B112" s="349"/>
      <c r="C112" s="349"/>
    </row>
    <row r="115" spans="1:3" ht="36" customHeight="1">
      <c r="A115" s="350" t="s">
        <v>2583</v>
      </c>
      <c r="B115" s="350"/>
      <c r="C115" s="350"/>
    </row>
    <row r="117" spans="1:3" ht="78" customHeight="1">
      <c r="A117" s="297" t="s">
        <v>2623</v>
      </c>
      <c r="B117" s="297" t="s">
        <v>2425</v>
      </c>
      <c r="C117" s="313" t="s">
        <v>2624</v>
      </c>
    </row>
    <row r="118" spans="1:3" ht="25.5">
      <c r="A118" s="307" t="s">
        <v>2786</v>
      </c>
      <c r="B118" s="247" t="s">
        <v>2596</v>
      </c>
      <c r="C118" s="250">
        <v>180</v>
      </c>
    </row>
    <row r="119" spans="1:3">
      <c r="A119" s="307" t="s">
        <v>2787</v>
      </c>
      <c r="B119" s="247" t="s">
        <v>2597</v>
      </c>
      <c r="C119" s="250">
        <v>120</v>
      </c>
    </row>
    <row r="120" spans="1:3" ht="25.5">
      <c r="A120" s="307" t="s">
        <v>2788</v>
      </c>
      <c r="B120" s="247" t="s">
        <v>2598</v>
      </c>
      <c r="C120" s="250">
        <v>120</v>
      </c>
    </row>
  </sheetData>
  <mergeCells count="8">
    <mergeCell ref="A112:C112"/>
    <mergeCell ref="A115:C115"/>
    <mergeCell ref="B3:C3"/>
    <mergeCell ref="A10:C10"/>
    <mergeCell ref="A11:A12"/>
    <mergeCell ref="B11:B12"/>
    <mergeCell ref="C11:C12"/>
    <mergeCell ref="C106:C110"/>
  </mergeCells>
  <conditionalFormatting sqref="B1:B2">
    <cfRule type="duplicateValues" dxfId="16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D35E3E-BF31-41D7-AF53-F0E1D84DC3A1}">
  <sheetPr>
    <tabColor rgb="FFFFC000"/>
    <pageSetUpPr fitToPage="1"/>
  </sheetPr>
  <dimension ref="A1:J493"/>
  <sheetViews>
    <sheetView zoomScale="85" zoomScaleNormal="85" workbookViewId="0">
      <selection sqref="A1:XFD3"/>
    </sheetView>
  </sheetViews>
  <sheetFormatPr defaultRowHeight="15"/>
  <cols>
    <col min="1" max="1" width="10.140625" style="17" customWidth="1"/>
    <col min="2" max="2" width="13.85546875" style="17" customWidth="1"/>
    <col min="3" max="3" width="93.42578125" style="9" customWidth="1"/>
    <col min="4" max="4" width="18.28515625" style="9" customWidth="1"/>
    <col min="5" max="5" width="15.7109375" style="17" bestFit="1" customWidth="1"/>
    <col min="6" max="6" width="13.28515625" style="2" bestFit="1" customWidth="1"/>
    <col min="7" max="7" width="9.140625" style="2"/>
    <col min="8" max="10" width="13.28515625" style="2" bestFit="1" customWidth="1"/>
    <col min="11" max="256" width="9.140625" style="2"/>
    <col min="257" max="257" width="10.140625" style="2" customWidth="1"/>
    <col min="258" max="258" width="13.85546875" style="2" customWidth="1"/>
    <col min="259" max="259" width="93.42578125" style="2" customWidth="1"/>
    <col min="260" max="260" width="18.28515625" style="2" customWidth="1"/>
    <col min="261" max="261" width="15.7109375" style="2" bestFit="1" customWidth="1"/>
    <col min="262" max="262" width="13.28515625" style="2" bestFit="1" customWidth="1"/>
    <col min="263" max="263" width="9.140625" style="2"/>
    <col min="264" max="266" width="13.28515625" style="2" bestFit="1" customWidth="1"/>
    <col min="267" max="512" width="9.140625" style="2"/>
    <col min="513" max="513" width="10.140625" style="2" customWidth="1"/>
    <col min="514" max="514" width="13.85546875" style="2" customWidth="1"/>
    <col min="515" max="515" width="93.42578125" style="2" customWidth="1"/>
    <col min="516" max="516" width="18.28515625" style="2" customWidth="1"/>
    <col min="517" max="517" width="15.7109375" style="2" bestFit="1" customWidth="1"/>
    <col min="518" max="518" width="13.28515625" style="2" bestFit="1" customWidth="1"/>
    <col min="519" max="519" width="9.140625" style="2"/>
    <col min="520" max="522" width="13.28515625" style="2" bestFit="1" customWidth="1"/>
    <col min="523" max="768" width="9.140625" style="2"/>
    <col min="769" max="769" width="10.140625" style="2" customWidth="1"/>
    <col min="770" max="770" width="13.85546875" style="2" customWidth="1"/>
    <col min="771" max="771" width="93.42578125" style="2" customWidth="1"/>
    <col min="772" max="772" width="18.28515625" style="2" customWidth="1"/>
    <col min="773" max="773" width="15.7109375" style="2" bestFit="1" customWidth="1"/>
    <col min="774" max="774" width="13.28515625" style="2" bestFit="1" customWidth="1"/>
    <col min="775" max="775" width="9.140625" style="2"/>
    <col min="776" max="778" width="13.28515625" style="2" bestFit="1" customWidth="1"/>
    <col min="779" max="1024" width="9.140625" style="2"/>
    <col min="1025" max="1025" width="10.140625" style="2" customWidth="1"/>
    <col min="1026" max="1026" width="13.85546875" style="2" customWidth="1"/>
    <col min="1027" max="1027" width="93.42578125" style="2" customWidth="1"/>
    <col min="1028" max="1028" width="18.28515625" style="2" customWidth="1"/>
    <col min="1029" max="1029" width="15.7109375" style="2" bestFit="1" customWidth="1"/>
    <col min="1030" max="1030" width="13.28515625" style="2" bestFit="1" customWidth="1"/>
    <col min="1031" max="1031" width="9.140625" style="2"/>
    <col min="1032" max="1034" width="13.28515625" style="2" bestFit="1" customWidth="1"/>
    <col min="1035" max="1280" width="9.140625" style="2"/>
    <col min="1281" max="1281" width="10.140625" style="2" customWidth="1"/>
    <col min="1282" max="1282" width="13.85546875" style="2" customWidth="1"/>
    <col min="1283" max="1283" width="93.42578125" style="2" customWidth="1"/>
    <col min="1284" max="1284" width="18.28515625" style="2" customWidth="1"/>
    <col min="1285" max="1285" width="15.7109375" style="2" bestFit="1" customWidth="1"/>
    <col min="1286" max="1286" width="13.28515625" style="2" bestFit="1" customWidth="1"/>
    <col min="1287" max="1287" width="9.140625" style="2"/>
    <col min="1288" max="1290" width="13.28515625" style="2" bestFit="1" customWidth="1"/>
    <col min="1291" max="1536" width="9.140625" style="2"/>
    <col min="1537" max="1537" width="10.140625" style="2" customWidth="1"/>
    <col min="1538" max="1538" width="13.85546875" style="2" customWidth="1"/>
    <col min="1539" max="1539" width="93.42578125" style="2" customWidth="1"/>
    <col min="1540" max="1540" width="18.28515625" style="2" customWidth="1"/>
    <col min="1541" max="1541" width="15.7109375" style="2" bestFit="1" customWidth="1"/>
    <col min="1542" max="1542" width="13.28515625" style="2" bestFit="1" customWidth="1"/>
    <col min="1543" max="1543" width="9.140625" style="2"/>
    <col min="1544" max="1546" width="13.28515625" style="2" bestFit="1" customWidth="1"/>
    <col min="1547" max="1792" width="9.140625" style="2"/>
    <col min="1793" max="1793" width="10.140625" style="2" customWidth="1"/>
    <col min="1794" max="1794" width="13.85546875" style="2" customWidth="1"/>
    <col min="1795" max="1795" width="93.42578125" style="2" customWidth="1"/>
    <col min="1796" max="1796" width="18.28515625" style="2" customWidth="1"/>
    <col min="1797" max="1797" width="15.7109375" style="2" bestFit="1" customWidth="1"/>
    <col min="1798" max="1798" width="13.28515625" style="2" bestFit="1" customWidth="1"/>
    <col min="1799" max="1799" width="9.140625" style="2"/>
    <col min="1800" max="1802" width="13.28515625" style="2" bestFit="1" customWidth="1"/>
    <col min="1803" max="2048" width="9.140625" style="2"/>
    <col min="2049" max="2049" width="10.140625" style="2" customWidth="1"/>
    <col min="2050" max="2050" width="13.85546875" style="2" customWidth="1"/>
    <col min="2051" max="2051" width="93.42578125" style="2" customWidth="1"/>
    <col min="2052" max="2052" width="18.28515625" style="2" customWidth="1"/>
    <col min="2053" max="2053" width="15.7109375" style="2" bestFit="1" customWidth="1"/>
    <col min="2054" max="2054" width="13.28515625" style="2" bestFit="1" customWidth="1"/>
    <col min="2055" max="2055" width="9.140625" style="2"/>
    <col min="2056" max="2058" width="13.28515625" style="2" bestFit="1" customWidth="1"/>
    <col min="2059" max="2304" width="9.140625" style="2"/>
    <col min="2305" max="2305" width="10.140625" style="2" customWidth="1"/>
    <col min="2306" max="2306" width="13.85546875" style="2" customWidth="1"/>
    <col min="2307" max="2307" width="93.42578125" style="2" customWidth="1"/>
    <col min="2308" max="2308" width="18.28515625" style="2" customWidth="1"/>
    <col min="2309" max="2309" width="15.7109375" style="2" bestFit="1" customWidth="1"/>
    <col min="2310" max="2310" width="13.28515625" style="2" bestFit="1" customWidth="1"/>
    <col min="2311" max="2311" width="9.140625" style="2"/>
    <col min="2312" max="2314" width="13.28515625" style="2" bestFit="1" customWidth="1"/>
    <col min="2315" max="2560" width="9.140625" style="2"/>
    <col min="2561" max="2561" width="10.140625" style="2" customWidth="1"/>
    <col min="2562" max="2562" width="13.85546875" style="2" customWidth="1"/>
    <col min="2563" max="2563" width="93.42578125" style="2" customWidth="1"/>
    <col min="2564" max="2564" width="18.28515625" style="2" customWidth="1"/>
    <col min="2565" max="2565" width="15.7109375" style="2" bestFit="1" customWidth="1"/>
    <col min="2566" max="2566" width="13.28515625" style="2" bestFit="1" customWidth="1"/>
    <col min="2567" max="2567" width="9.140625" style="2"/>
    <col min="2568" max="2570" width="13.28515625" style="2" bestFit="1" customWidth="1"/>
    <col min="2571" max="2816" width="9.140625" style="2"/>
    <col min="2817" max="2817" width="10.140625" style="2" customWidth="1"/>
    <col min="2818" max="2818" width="13.85546875" style="2" customWidth="1"/>
    <col min="2819" max="2819" width="93.42578125" style="2" customWidth="1"/>
    <col min="2820" max="2820" width="18.28515625" style="2" customWidth="1"/>
    <col min="2821" max="2821" width="15.7109375" style="2" bestFit="1" customWidth="1"/>
    <col min="2822" max="2822" width="13.28515625" style="2" bestFit="1" customWidth="1"/>
    <col min="2823" max="2823" width="9.140625" style="2"/>
    <col min="2824" max="2826" width="13.28515625" style="2" bestFit="1" customWidth="1"/>
    <col min="2827" max="3072" width="9.140625" style="2"/>
    <col min="3073" max="3073" width="10.140625" style="2" customWidth="1"/>
    <col min="3074" max="3074" width="13.85546875" style="2" customWidth="1"/>
    <col min="3075" max="3075" width="93.42578125" style="2" customWidth="1"/>
    <col min="3076" max="3076" width="18.28515625" style="2" customWidth="1"/>
    <col min="3077" max="3077" width="15.7109375" style="2" bestFit="1" customWidth="1"/>
    <col min="3078" max="3078" width="13.28515625" style="2" bestFit="1" customWidth="1"/>
    <col min="3079" max="3079" width="9.140625" style="2"/>
    <col min="3080" max="3082" width="13.28515625" style="2" bestFit="1" customWidth="1"/>
    <col min="3083" max="3328" width="9.140625" style="2"/>
    <col min="3329" max="3329" width="10.140625" style="2" customWidth="1"/>
    <col min="3330" max="3330" width="13.85546875" style="2" customWidth="1"/>
    <col min="3331" max="3331" width="93.42578125" style="2" customWidth="1"/>
    <col min="3332" max="3332" width="18.28515625" style="2" customWidth="1"/>
    <col min="3333" max="3333" width="15.7109375" style="2" bestFit="1" customWidth="1"/>
    <col min="3334" max="3334" width="13.28515625" style="2" bestFit="1" customWidth="1"/>
    <col min="3335" max="3335" width="9.140625" style="2"/>
    <col min="3336" max="3338" width="13.28515625" style="2" bestFit="1" customWidth="1"/>
    <col min="3339" max="3584" width="9.140625" style="2"/>
    <col min="3585" max="3585" width="10.140625" style="2" customWidth="1"/>
    <col min="3586" max="3586" width="13.85546875" style="2" customWidth="1"/>
    <col min="3587" max="3587" width="93.42578125" style="2" customWidth="1"/>
    <col min="3588" max="3588" width="18.28515625" style="2" customWidth="1"/>
    <col min="3589" max="3589" width="15.7109375" style="2" bestFit="1" customWidth="1"/>
    <col min="3590" max="3590" width="13.28515625" style="2" bestFit="1" customWidth="1"/>
    <col min="3591" max="3591" width="9.140625" style="2"/>
    <col min="3592" max="3594" width="13.28515625" style="2" bestFit="1" customWidth="1"/>
    <col min="3595" max="3840" width="9.140625" style="2"/>
    <col min="3841" max="3841" width="10.140625" style="2" customWidth="1"/>
    <col min="3842" max="3842" width="13.85546875" style="2" customWidth="1"/>
    <col min="3843" max="3843" width="93.42578125" style="2" customWidth="1"/>
    <col min="3844" max="3844" width="18.28515625" style="2" customWidth="1"/>
    <col min="3845" max="3845" width="15.7109375" style="2" bestFit="1" customWidth="1"/>
    <col min="3846" max="3846" width="13.28515625" style="2" bestFit="1" customWidth="1"/>
    <col min="3847" max="3847" width="9.140625" style="2"/>
    <col min="3848" max="3850" width="13.28515625" style="2" bestFit="1" customWidth="1"/>
    <col min="3851" max="4096" width="9.140625" style="2"/>
    <col min="4097" max="4097" width="10.140625" style="2" customWidth="1"/>
    <col min="4098" max="4098" width="13.85546875" style="2" customWidth="1"/>
    <col min="4099" max="4099" width="93.42578125" style="2" customWidth="1"/>
    <col min="4100" max="4100" width="18.28515625" style="2" customWidth="1"/>
    <col min="4101" max="4101" width="15.7109375" style="2" bestFit="1" customWidth="1"/>
    <col min="4102" max="4102" width="13.28515625" style="2" bestFit="1" customWidth="1"/>
    <col min="4103" max="4103" width="9.140625" style="2"/>
    <col min="4104" max="4106" width="13.28515625" style="2" bestFit="1" customWidth="1"/>
    <col min="4107" max="4352" width="9.140625" style="2"/>
    <col min="4353" max="4353" width="10.140625" style="2" customWidth="1"/>
    <col min="4354" max="4354" width="13.85546875" style="2" customWidth="1"/>
    <col min="4355" max="4355" width="93.42578125" style="2" customWidth="1"/>
    <col min="4356" max="4356" width="18.28515625" style="2" customWidth="1"/>
    <col min="4357" max="4357" width="15.7109375" style="2" bestFit="1" customWidth="1"/>
    <col min="4358" max="4358" width="13.28515625" style="2" bestFit="1" customWidth="1"/>
    <col min="4359" max="4359" width="9.140625" style="2"/>
    <col min="4360" max="4362" width="13.28515625" style="2" bestFit="1" customWidth="1"/>
    <col min="4363" max="4608" width="9.140625" style="2"/>
    <col min="4609" max="4609" width="10.140625" style="2" customWidth="1"/>
    <col min="4610" max="4610" width="13.85546875" style="2" customWidth="1"/>
    <col min="4611" max="4611" width="93.42578125" style="2" customWidth="1"/>
    <col min="4612" max="4612" width="18.28515625" style="2" customWidth="1"/>
    <col min="4613" max="4613" width="15.7109375" style="2" bestFit="1" customWidth="1"/>
    <col min="4614" max="4614" width="13.28515625" style="2" bestFit="1" customWidth="1"/>
    <col min="4615" max="4615" width="9.140625" style="2"/>
    <col min="4616" max="4618" width="13.28515625" style="2" bestFit="1" customWidth="1"/>
    <col min="4619" max="4864" width="9.140625" style="2"/>
    <col min="4865" max="4865" width="10.140625" style="2" customWidth="1"/>
    <col min="4866" max="4866" width="13.85546875" style="2" customWidth="1"/>
    <col min="4867" max="4867" width="93.42578125" style="2" customWidth="1"/>
    <col min="4868" max="4868" width="18.28515625" style="2" customWidth="1"/>
    <col min="4869" max="4869" width="15.7109375" style="2" bestFit="1" customWidth="1"/>
    <col min="4870" max="4870" width="13.28515625" style="2" bestFit="1" customWidth="1"/>
    <col min="4871" max="4871" width="9.140625" style="2"/>
    <col min="4872" max="4874" width="13.28515625" style="2" bestFit="1" customWidth="1"/>
    <col min="4875" max="5120" width="9.140625" style="2"/>
    <col min="5121" max="5121" width="10.140625" style="2" customWidth="1"/>
    <col min="5122" max="5122" width="13.85546875" style="2" customWidth="1"/>
    <col min="5123" max="5123" width="93.42578125" style="2" customWidth="1"/>
    <col min="5124" max="5124" width="18.28515625" style="2" customWidth="1"/>
    <col min="5125" max="5125" width="15.7109375" style="2" bestFit="1" customWidth="1"/>
    <col min="5126" max="5126" width="13.28515625" style="2" bestFit="1" customWidth="1"/>
    <col min="5127" max="5127" width="9.140625" style="2"/>
    <col min="5128" max="5130" width="13.28515625" style="2" bestFit="1" customWidth="1"/>
    <col min="5131" max="5376" width="9.140625" style="2"/>
    <col min="5377" max="5377" width="10.140625" style="2" customWidth="1"/>
    <col min="5378" max="5378" width="13.85546875" style="2" customWidth="1"/>
    <col min="5379" max="5379" width="93.42578125" style="2" customWidth="1"/>
    <col min="5380" max="5380" width="18.28515625" style="2" customWidth="1"/>
    <col min="5381" max="5381" width="15.7109375" style="2" bestFit="1" customWidth="1"/>
    <col min="5382" max="5382" width="13.28515625" style="2" bestFit="1" customWidth="1"/>
    <col min="5383" max="5383" width="9.140625" style="2"/>
    <col min="5384" max="5386" width="13.28515625" style="2" bestFit="1" customWidth="1"/>
    <col min="5387" max="5632" width="9.140625" style="2"/>
    <col min="5633" max="5633" width="10.140625" style="2" customWidth="1"/>
    <col min="5634" max="5634" width="13.85546875" style="2" customWidth="1"/>
    <col min="5635" max="5635" width="93.42578125" style="2" customWidth="1"/>
    <col min="5636" max="5636" width="18.28515625" style="2" customWidth="1"/>
    <col min="5637" max="5637" width="15.7109375" style="2" bestFit="1" customWidth="1"/>
    <col min="5638" max="5638" width="13.28515625" style="2" bestFit="1" customWidth="1"/>
    <col min="5639" max="5639" width="9.140625" style="2"/>
    <col min="5640" max="5642" width="13.28515625" style="2" bestFit="1" customWidth="1"/>
    <col min="5643" max="5888" width="9.140625" style="2"/>
    <col min="5889" max="5889" width="10.140625" style="2" customWidth="1"/>
    <col min="5890" max="5890" width="13.85546875" style="2" customWidth="1"/>
    <col min="5891" max="5891" width="93.42578125" style="2" customWidth="1"/>
    <col min="5892" max="5892" width="18.28515625" style="2" customWidth="1"/>
    <col min="5893" max="5893" width="15.7109375" style="2" bestFit="1" customWidth="1"/>
    <col min="5894" max="5894" width="13.28515625" style="2" bestFit="1" customWidth="1"/>
    <col min="5895" max="5895" width="9.140625" style="2"/>
    <col min="5896" max="5898" width="13.28515625" style="2" bestFit="1" customWidth="1"/>
    <col min="5899" max="6144" width="9.140625" style="2"/>
    <col min="6145" max="6145" width="10.140625" style="2" customWidth="1"/>
    <col min="6146" max="6146" width="13.85546875" style="2" customWidth="1"/>
    <col min="6147" max="6147" width="93.42578125" style="2" customWidth="1"/>
    <col min="6148" max="6148" width="18.28515625" style="2" customWidth="1"/>
    <col min="6149" max="6149" width="15.7109375" style="2" bestFit="1" customWidth="1"/>
    <col min="6150" max="6150" width="13.28515625" style="2" bestFit="1" customWidth="1"/>
    <col min="6151" max="6151" width="9.140625" style="2"/>
    <col min="6152" max="6154" width="13.28515625" style="2" bestFit="1" customWidth="1"/>
    <col min="6155" max="6400" width="9.140625" style="2"/>
    <col min="6401" max="6401" width="10.140625" style="2" customWidth="1"/>
    <col min="6402" max="6402" width="13.85546875" style="2" customWidth="1"/>
    <col min="6403" max="6403" width="93.42578125" style="2" customWidth="1"/>
    <col min="6404" max="6404" width="18.28515625" style="2" customWidth="1"/>
    <col min="6405" max="6405" width="15.7109375" style="2" bestFit="1" customWidth="1"/>
    <col min="6406" max="6406" width="13.28515625" style="2" bestFit="1" customWidth="1"/>
    <col min="6407" max="6407" width="9.140625" style="2"/>
    <col min="6408" max="6410" width="13.28515625" style="2" bestFit="1" customWidth="1"/>
    <col min="6411" max="6656" width="9.140625" style="2"/>
    <col min="6657" max="6657" width="10.140625" style="2" customWidth="1"/>
    <col min="6658" max="6658" width="13.85546875" style="2" customWidth="1"/>
    <col min="6659" max="6659" width="93.42578125" style="2" customWidth="1"/>
    <col min="6660" max="6660" width="18.28515625" style="2" customWidth="1"/>
    <col min="6661" max="6661" width="15.7109375" style="2" bestFit="1" customWidth="1"/>
    <col min="6662" max="6662" width="13.28515625" style="2" bestFit="1" customWidth="1"/>
    <col min="6663" max="6663" width="9.140625" style="2"/>
    <col min="6664" max="6666" width="13.28515625" style="2" bestFit="1" customWidth="1"/>
    <col min="6667" max="6912" width="9.140625" style="2"/>
    <col min="6913" max="6913" width="10.140625" style="2" customWidth="1"/>
    <col min="6914" max="6914" width="13.85546875" style="2" customWidth="1"/>
    <col min="6915" max="6915" width="93.42578125" style="2" customWidth="1"/>
    <col min="6916" max="6916" width="18.28515625" style="2" customWidth="1"/>
    <col min="6917" max="6917" width="15.7109375" style="2" bestFit="1" customWidth="1"/>
    <col min="6918" max="6918" width="13.28515625" style="2" bestFit="1" customWidth="1"/>
    <col min="6919" max="6919" width="9.140625" style="2"/>
    <col min="6920" max="6922" width="13.28515625" style="2" bestFit="1" customWidth="1"/>
    <col min="6923" max="7168" width="9.140625" style="2"/>
    <col min="7169" max="7169" width="10.140625" style="2" customWidth="1"/>
    <col min="7170" max="7170" width="13.85546875" style="2" customWidth="1"/>
    <col min="7171" max="7171" width="93.42578125" style="2" customWidth="1"/>
    <col min="7172" max="7172" width="18.28515625" style="2" customWidth="1"/>
    <col min="7173" max="7173" width="15.7109375" style="2" bestFit="1" customWidth="1"/>
    <col min="7174" max="7174" width="13.28515625" style="2" bestFit="1" customWidth="1"/>
    <col min="7175" max="7175" width="9.140625" style="2"/>
    <col min="7176" max="7178" width="13.28515625" style="2" bestFit="1" customWidth="1"/>
    <col min="7179" max="7424" width="9.140625" style="2"/>
    <col min="7425" max="7425" width="10.140625" style="2" customWidth="1"/>
    <col min="7426" max="7426" width="13.85546875" style="2" customWidth="1"/>
    <col min="7427" max="7427" width="93.42578125" style="2" customWidth="1"/>
    <col min="7428" max="7428" width="18.28515625" style="2" customWidth="1"/>
    <col min="7429" max="7429" width="15.7109375" style="2" bestFit="1" customWidth="1"/>
    <col min="7430" max="7430" width="13.28515625" style="2" bestFit="1" customWidth="1"/>
    <col min="7431" max="7431" width="9.140625" style="2"/>
    <col min="7432" max="7434" width="13.28515625" style="2" bestFit="1" customWidth="1"/>
    <col min="7435" max="7680" width="9.140625" style="2"/>
    <col min="7681" max="7681" width="10.140625" style="2" customWidth="1"/>
    <col min="7682" max="7682" width="13.85546875" style="2" customWidth="1"/>
    <col min="7683" max="7683" width="93.42578125" style="2" customWidth="1"/>
    <col min="7684" max="7684" width="18.28515625" style="2" customWidth="1"/>
    <col min="7685" max="7685" width="15.7109375" style="2" bestFit="1" customWidth="1"/>
    <col min="7686" max="7686" width="13.28515625" style="2" bestFit="1" customWidth="1"/>
    <col min="7687" max="7687" width="9.140625" style="2"/>
    <col min="7688" max="7690" width="13.28515625" style="2" bestFit="1" customWidth="1"/>
    <col min="7691" max="7936" width="9.140625" style="2"/>
    <col min="7937" max="7937" width="10.140625" style="2" customWidth="1"/>
    <col min="7938" max="7938" width="13.85546875" style="2" customWidth="1"/>
    <col min="7939" max="7939" width="93.42578125" style="2" customWidth="1"/>
    <col min="7940" max="7940" width="18.28515625" style="2" customWidth="1"/>
    <col min="7941" max="7941" width="15.7109375" style="2" bestFit="1" customWidth="1"/>
    <col min="7942" max="7942" width="13.28515625" style="2" bestFit="1" customWidth="1"/>
    <col min="7943" max="7943" width="9.140625" style="2"/>
    <col min="7944" max="7946" width="13.28515625" style="2" bestFit="1" customWidth="1"/>
    <col min="7947" max="8192" width="9.140625" style="2"/>
    <col min="8193" max="8193" width="10.140625" style="2" customWidth="1"/>
    <col min="8194" max="8194" width="13.85546875" style="2" customWidth="1"/>
    <col min="8195" max="8195" width="93.42578125" style="2" customWidth="1"/>
    <col min="8196" max="8196" width="18.28515625" style="2" customWidth="1"/>
    <col min="8197" max="8197" width="15.7109375" style="2" bestFit="1" customWidth="1"/>
    <col min="8198" max="8198" width="13.28515625" style="2" bestFit="1" customWidth="1"/>
    <col min="8199" max="8199" width="9.140625" style="2"/>
    <col min="8200" max="8202" width="13.28515625" style="2" bestFit="1" customWidth="1"/>
    <col min="8203" max="8448" width="9.140625" style="2"/>
    <col min="8449" max="8449" width="10.140625" style="2" customWidth="1"/>
    <col min="8450" max="8450" width="13.85546875" style="2" customWidth="1"/>
    <col min="8451" max="8451" width="93.42578125" style="2" customWidth="1"/>
    <col min="8452" max="8452" width="18.28515625" style="2" customWidth="1"/>
    <col min="8453" max="8453" width="15.7109375" style="2" bestFit="1" customWidth="1"/>
    <col min="8454" max="8454" width="13.28515625" style="2" bestFit="1" customWidth="1"/>
    <col min="8455" max="8455" width="9.140625" style="2"/>
    <col min="8456" max="8458" width="13.28515625" style="2" bestFit="1" customWidth="1"/>
    <col min="8459" max="8704" width="9.140625" style="2"/>
    <col min="8705" max="8705" width="10.140625" style="2" customWidth="1"/>
    <col min="8706" max="8706" width="13.85546875" style="2" customWidth="1"/>
    <col min="8707" max="8707" width="93.42578125" style="2" customWidth="1"/>
    <col min="8708" max="8708" width="18.28515625" style="2" customWidth="1"/>
    <col min="8709" max="8709" width="15.7109375" style="2" bestFit="1" customWidth="1"/>
    <col min="8710" max="8710" width="13.28515625" style="2" bestFit="1" customWidth="1"/>
    <col min="8711" max="8711" width="9.140625" style="2"/>
    <col min="8712" max="8714" width="13.28515625" style="2" bestFit="1" customWidth="1"/>
    <col min="8715" max="8960" width="9.140625" style="2"/>
    <col min="8961" max="8961" width="10.140625" style="2" customWidth="1"/>
    <col min="8962" max="8962" width="13.85546875" style="2" customWidth="1"/>
    <col min="8963" max="8963" width="93.42578125" style="2" customWidth="1"/>
    <col min="8964" max="8964" width="18.28515625" style="2" customWidth="1"/>
    <col min="8965" max="8965" width="15.7109375" style="2" bestFit="1" customWidth="1"/>
    <col min="8966" max="8966" width="13.28515625" style="2" bestFit="1" customWidth="1"/>
    <col min="8967" max="8967" width="9.140625" style="2"/>
    <col min="8968" max="8970" width="13.28515625" style="2" bestFit="1" customWidth="1"/>
    <col min="8971" max="9216" width="9.140625" style="2"/>
    <col min="9217" max="9217" width="10.140625" style="2" customWidth="1"/>
    <col min="9218" max="9218" width="13.85546875" style="2" customWidth="1"/>
    <col min="9219" max="9219" width="93.42578125" style="2" customWidth="1"/>
    <col min="9220" max="9220" width="18.28515625" style="2" customWidth="1"/>
    <col min="9221" max="9221" width="15.7109375" style="2" bestFit="1" customWidth="1"/>
    <col min="9222" max="9222" width="13.28515625" style="2" bestFit="1" customWidth="1"/>
    <col min="9223" max="9223" width="9.140625" style="2"/>
    <col min="9224" max="9226" width="13.28515625" style="2" bestFit="1" customWidth="1"/>
    <col min="9227" max="9472" width="9.140625" style="2"/>
    <col min="9473" max="9473" width="10.140625" style="2" customWidth="1"/>
    <col min="9474" max="9474" width="13.85546875" style="2" customWidth="1"/>
    <col min="9475" max="9475" width="93.42578125" style="2" customWidth="1"/>
    <col min="9476" max="9476" width="18.28515625" style="2" customWidth="1"/>
    <col min="9477" max="9477" width="15.7109375" style="2" bestFit="1" customWidth="1"/>
    <col min="9478" max="9478" width="13.28515625" style="2" bestFit="1" customWidth="1"/>
    <col min="9479" max="9479" width="9.140625" style="2"/>
    <col min="9480" max="9482" width="13.28515625" style="2" bestFit="1" customWidth="1"/>
    <col min="9483" max="9728" width="9.140625" style="2"/>
    <col min="9729" max="9729" width="10.140625" style="2" customWidth="1"/>
    <col min="9730" max="9730" width="13.85546875" style="2" customWidth="1"/>
    <col min="9731" max="9731" width="93.42578125" style="2" customWidth="1"/>
    <col min="9732" max="9732" width="18.28515625" style="2" customWidth="1"/>
    <col min="9733" max="9733" width="15.7109375" style="2" bestFit="1" customWidth="1"/>
    <col min="9734" max="9734" width="13.28515625" style="2" bestFit="1" customWidth="1"/>
    <col min="9735" max="9735" width="9.140625" style="2"/>
    <col min="9736" max="9738" width="13.28515625" style="2" bestFit="1" customWidth="1"/>
    <col min="9739" max="9984" width="9.140625" style="2"/>
    <col min="9985" max="9985" width="10.140625" style="2" customWidth="1"/>
    <col min="9986" max="9986" width="13.85546875" style="2" customWidth="1"/>
    <col min="9987" max="9987" width="93.42578125" style="2" customWidth="1"/>
    <col min="9988" max="9988" width="18.28515625" style="2" customWidth="1"/>
    <col min="9989" max="9989" width="15.7109375" style="2" bestFit="1" customWidth="1"/>
    <col min="9990" max="9990" width="13.28515625" style="2" bestFit="1" customWidth="1"/>
    <col min="9991" max="9991" width="9.140625" style="2"/>
    <col min="9992" max="9994" width="13.28515625" style="2" bestFit="1" customWidth="1"/>
    <col min="9995" max="10240" width="9.140625" style="2"/>
    <col min="10241" max="10241" width="10.140625" style="2" customWidth="1"/>
    <col min="10242" max="10242" width="13.85546875" style="2" customWidth="1"/>
    <col min="10243" max="10243" width="93.42578125" style="2" customWidth="1"/>
    <col min="10244" max="10244" width="18.28515625" style="2" customWidth="1"/>
    <col min="10245" max="10245" width="15.7109375" style="2" bestFit="1" customWidth="1"/>
    <col min="10246" max="10246" width="13.28515625" style="2" bestFit="1" customWidth="1"/>
    <col min="10247" max="10247" width="9.140625" style="2"/>
    <col min="10248" max="10250" width="13.28515625" style="2" bestFit="1" customWidth="1"/>
    <col min="10251" max="10496" width="9.140625" style="2"/>
    <col min="10497" max="10497" width="10.140625" style="2" customWidth="1"/>
    <col min="10498" max="10498" width="13.85546875" style="2" customWidth="1"/>
    <col min="10499" max="10499" width="93.42578125" style="2" customWidth="1"/>
    <col min="10500" max="10500" width="18.28515625" style="2" customWidth="1"/>
    <col min="10501" max="10501" width="15.7109375" style="2" bestFit="1" customWidth="1"/>
    <col min="10502" max="10502" width="13.28515625" style="2" bestFit="1" customWidth="1"/>
    <col min="10503" max="10503" width="9.140625" style="2"/>
    <col min="10504" max="10506" width="13.28515625" style="2" bestFit="1" customWidth="1"/>
    <col min="10507" max="10752" width="9.140625" style="2"/>
    <col min="10753" max="10753" width="10.140625" style="2" customWidth="1"/>
    <col min="10754" max="10754" width="13.85546875" style="2" customWidth="1"/>
    <col min="10755" max="10755" width="93.42578125" style="2" customWidth="1"/>
    <col min="10756" max="10756" width="18.28515625" style="2" customWidth="1"/>
    <col min="10757" max="10757" width="15.7109375" style="2" bestFit="1" customWidth="1"/>
    <col min="10758" max="10758" width="13.28515625" style="2" bestFit="1" customWidth="1"/>
    <col min="10759" max="10759" width="9.140625" style="2"/>
    <col min="10760" max="10762" width="13.28515625" style="2" bestFit="1" customWidth="1"/>
    <col min="10763" max="11008" width="9.140625" style="2"/>
    <col min="11009" max="11009" width="10.140625" style="2" customWidth="1"/>
    <col min="11010" max="11010" width="13.85546875" style="2" customWidth="1"/>
    <col min="11011" max="11011" width="93.42578125" style="2" customWidth="1"/>
    <col min="11012" max="11012" width="18.28515625" style="2" customWidth="1"/>
    <col min="11013" max="11013" width="15.7109375" style="2" bestFit="1" customWidth="1"/>
    <col min="11014" max="11014" width="13.28515625" style="2" bestFit="1" customWidth="1"/>
    <col min="11015" max="11015" width="9.140625" style="2"/>
    <col min="11016" max="11018" width="13.28515625" style="2" bestFit="1" customWidth="1"/>
    <col min="11019" max="11264" width="9.140625" style="2"/>
    <col min="11265" max="11265" width="10.140625" style="2" customWidth="1"/>
    <col min="11266" max="11266" width="13.85546875" style="2" customWidth="1"/>
    <col min="11267" max="11267" width="93.42578125" style="2" customWidth="1"/>
    <col min="11268" max="11268" width="18.28515625" style="2" customWidth="1"/>
    <col min="11269" max="11269" width="15.7109375" style="2" bestFit="1" customWidth="1"/>
    <col min="11270" max="11270" width="13.28515625" style="2" bestFit="1" customWidth="1"/>
    <col min="11271" max="11271" width="9.140625" style="2"/>
    <col min="11272" max="11274" width="13.28515625" style="2" bestFit="1" customWidth="1"/>
    <col min="11275" max="11520" width="9.140625" style="2"/>
    <col min="11521" max="11521" width="10.140625" style="2" customWidth="1"/>
    <col min="11522" max="11522" width="13.85546875" style="2" customWidth="1"/>
    <col min="11523" max="11523" width="93.42578125" style="2" customWidth="1"/>
    <col min="11524" max="11524" width="18.28515625" style="2" customWidth="1"/>
    <col min="11525" max="11525" width="15.7109375" style="2" bestFit="1" customWidth="1"/>
    <col min="11526" max="11526" width="13.28515625" style="2" bestFit="1" customWidth="1"/>
    <col min="11527" max="11527" width="9.140625" style="2"/>
    <col min="11528" max="11530" width="13.28515625" style="2" bestFit="1" customWidth="1"/>
    <col min="11531" max="11776" width="9.140625" style="2"/>
    <col min="11777" max="11777" width="10.140625" style="2" customWidth="1"/>
    <col min="11778" max="11778" width="13.85546875" style="2" customWidth="1"/>
    <col min="11779" max="11779" width="93.42578125" style="2" customWidth="1"/>
    <col min="11780" max="11780" width="18.28515625" style="2" customWidth="1"/>
    <col min="11781" max="11781" width="15.7109375" style="2" bestFit="1" customWidth="1"/>
    <col min="11782" max="11782" width="13.28515625" style="2" bestFit="1" customWidth="1"/>
    <col min="11783" max="11783" width="9.140625" style="2"/>
    <col min="11784" max="11786" width="13.28515625" style="2" bestFit="1" customWidth="1"/>
    <col min="11787" max="12032" width="9.140625" style="2"/>
    <col min="12033" max="12033" width="10.140625" style="2" customWidth="1"/>
    <col min="12034" max="12034" width="13.85546875" style="2" customWidth="1"/>
    <col min="12035" max="12035" width="93.42578125" style="2" customWidth="1"/>
    <col min="12036" max="12036" width="18.28515625" style="2" customWidth="1"/>
    <col min="12037" max="12037" width="15.7109375" style="2" bestFit="1" customWidth="1"/>
    <col min="12038" max="12038" width="13.28515625" style="2" bestFit="1" customWidth="1"/>
    <col min="12039" max="12039" width="9.140625" style="2"/>
    <col min="12040" max="12042" width="13.28515625" style="2" bestFit="1" customWidth="1"/>
    <col min="12043" max="12288" width="9.140625" style="2"/>
    <col min="12289" max="12289" width="10.140625" style="2" customWidth="1"/>
    <col min="12290" max="12290" width="13.85546875" style="2" customWidth="1"/>
    <col min="12291" max="12291" width="93.42578125" style="2" customWidth="1"/>
    <col min="12292" max="12292" width="18.28515625" style="2" customWidth="1"/>
    <col min="12293" max="12293" width="15.7109375" style="2" bestFit="1" customWidth="1"/>
    <col min="12294" max="12294" width="13.28515625" style="2" bestFit="1" customWidth="1"/>
    <col min="12295" max="12295" width="9.140625" style="2"/>
    <col min="12296" max="12298" width="13.28515625" style="2" bestFit="1" customWidth="1"/>
    <col min="12299" max="12544" width="9.140625" style="2"/>
    <col min="12545" max="12545" width="10.140625" style="2" customWidth="1"/>
    <col min="12546" max="12546" width="13.85546875" style="2" customWidth="1"/>
    <col min="12547" max="12547" width="93.42578125" style="2" customWidth="1"/>
    <col min="12548" max="12548" width="18.28515625" style="2" customWidth="1"/>
    <col min="12549" max="12549" width="15.7109375" style="2" bestFit="1" customWidth="1"/>
    <col min="12550" max="12550" width="13.28515625" style="2" bestFit="1" customWidth="1"/>
    <col min="12551" max="12551" width="9.140625" style="2"/>
    <col min="12552" max="12554" width="13.28515625" style="2" bestFit="1" customWidth="1"/>
    <col min="12555" max="12800" width="9.140625" style="2"/>
    <col min="12801" max="12801" width="10.140625" style="2" customWidth="1"/>
    <col min="12802" max="12802" width="13.85546875" style="2" customWidth="1"/>
    <col min="12803" max="12803" width="93.42578125" style="2" customWidth="1"/>
    <col min="12804" max="12804" width="18.28515625" style="2" customWidth="1"/>
    <col min="12805" max="12805" width="15.7109375" style="2" bestFit="1" customWidth="1"/>
    <col min="12806" max="12806" width="13.28515625" style="2" bestFit="1" customWidth="1"/>
    <col min="12807" max="12807" width="9.140625" style="2"/>
    <col min="12808" max="12810" width="13.28515625" style="2" bestFit="1" customWidth="1"/>
    <col min="12811" max="13056" width="9.140625" style="2"/>
    <col min="13057" max="13057" width="10.140625" style="2" customWidth="1"/>
    <col min="13058" max="13058" width="13.85546875" style="2" customWidth="1"/>
    <col min="13059" max="13059" width="93.42578125" style="2" customWidth="1"/>
    <col min="13060" max="13060" width="18.28515625" style="2" customWidth="1"/>
    <col min="13061" max="13061" width="15.7109375" style="2" bestFit="1" customWidth="1"/>
    <col min="13062" max="13062" width="13.28515625" style="2" bestFit="1" customWidth="1"/>
    <col min="13063" max="13063" width="9.140625" style="2"/>
    <col min="13064" max="13066" width="13.28515625" style="2" bestFit="1" customWidth="1"/>
    <col min="13067" max="13312" width="9.140625" style="2"/>
    <col min="13313" max="13313" width="10.140625" style="2" customWidth="1"/>
    <col min="13314" max="13314" width="13.85546875" style="2" customWidth="1"/>
    <col min="13315" max="13315" width="93.42578125" style="2" customWidth="1"/>
    <col min="13316" max="13316" width="18.28515625" style="2" customWidth="1"/>
    <col min="13317" max="13317" width="15.7109375" style="2" bestFit="1" customWidth="1"/>
    <col min="13318" max="13318" width="13.28515625" style="2" bestFit="1" customWidth="1"/>
    <col min="13319" max="13319" width="9.140625" style="2"/>
    <col min="13320" max="13322" width="13.28515625" style="2" bestFit="1" customWidth="1"/>
    <col min="13323" max="13568" width="9.140625" style="2"/>
    <col min="13569" max="13569" width="10.140625" style="2" customWidth="1"/>
    <col min="13570" max="13570" width="13.85546875" style="2" customWidth="1"/>
    <col min="13571" max="13571" width="93.42578125" style="2" customWidth="1"/>
    <col min="13572" max="13572" width="18.28515625" style="2" customWidth="1"/>
    <col min="13573" max="13573" width="15.7109375" style="2" bestFit="1" customWidth="1"/>
    <col min="13574" max="13574" width="13.28515625" style="2" bestFit="1" customWidth="1"/>
    <col min="13575" max="13575" width="9.140625" style="2"/>
    <col min="13576" max="13578" width="13.28515625" style="2" bestFit="1" customWidth="1"/>
    <col min="13579" max="13824" width="9.140625" style="2"/>
    <col min="13825" max="13825" width="10.140625" style="2" customWidth="1"/>
    <col min="13826" max="13826" width="13.85546875" style="2" customWidth="1"/>
    <col min="13827" max="13827" width="93.42578125" style="2" customWidth="1"/>
    <col min="13828" max="13828" width="18.28515625" style="2" customWidth="1"/>
    <col min="13829" max="13829" width="15.7109375" style="2" bestFit="1" customWidth="1"/>
    <col min="13830" max="13830" width="13.28515625" style="2" bestFit="1" customWidth="1"/>
    <col min="13831" max="13831" width="9.140625" style="2"/>
    <col min="13832" max="13834" width="13.28515625" style="2" bestFit="1" customWidth="1"/>
    <col min="13835" max="14080" width="9.140625" style="2"/>
    <col min="14081" max="14081" width="10.140625" style="2" customWidth="1"/>
    <col min="14082" max="14082" width="13.85546875" style="2" customWidth="1"/>
    <col min="14083" max="14083" width="93.42578125" style="2" customWidth="1"/>
    <col min="14084" max="14084" width="18.28515625" style="2" customWidth="1"/>
    <col min="14085" max="14085" width="15.7109375" style="2" bestFit="1" customWidth="1"/>
    <col min="14086" max="14086" width="13.28515625" style="2" bestFit="1" customWidth="1"/>
    <col min="14087" max="14087" width="9.140625" style="2"/>
    <col min="14088" max="14090" width="13.28515625" style="2" bestFit="1" customWidth="1"/>
    <col min="14091" max="14336" width="9.140625" style="2"/>
    <col min="14337" max="14337" width="10.140625" style="2" customWidth="1"/>
    <col min="14338" max="14338" width="13.85546875" style="2" customWidth="1"/>
    <col min="14339" max="14339" width="93.42578125" style="2" customWidth="1"/>
    <col min="14340" max="14340" width="18.28515625" style="2" customWidth="1"/>
    <col min="14341" max="14341" width="15.7109375" style="2" bestFit="1" customWidth="1"/>
    <col min="14342" max="14342" width="13.28515625" style="2" bestFit="1" customWidth="1"/>
    <col min="14343" max="14343" width="9.140625" style="2"/>
    <col min="14344" max="14346" width="13.28515625" style="2" bestFit="1" customWidth="1"/>
    <col min="14347" max="14592" width="9.140625" style="2"/>
    <col min="14593" max="14593" width="10.140625" style="2" customWidth="1"/>
    <col min="14594" max="14594" width="13.85546875" style="2" customWidth="1"/>
    <col min="14595" max="14595" width="93.42578125" style="2" customWidth="1"/>
    <col min="14596" max="14596" width="18.28515625" style="2" customWidth="1"/>
    <col min="14597" max="14597" width="15.7109375" style="2" bestFit="1" customWidth="1"/>
    <col min="14598" max="14598" width="13.28515625" style="2" bestFit="1" customWidth="1"/>
    <col min="14599" max="14599" width="9.140625" style="2"/>
    <col min="14600" max="14602" width="13.28515625" style="2" bestFit="1" customWidth="1"/>
    <col min="14603" max="14848" width="9.140625" style="2"/>
    <col min="14849" max="14849" width="10.140625" style="2" customWidth="1"/>
    <col min="14850" max="14850" width="13.85546875" style="2" customWidth="1"/>
    <col min="14851" max="14851" width="93.42578125" style="2" customWidth="1"/>
    <col min="14852" max="14852" width="18.28515625" style="2" customWidth="1"/>
    <col min="14853" max="14853" width="15.7109375" style="2" bestFit="1" customWidth="1"/>
    <col min="14854" max="14854" width="13.28515625" style="2" bestFit="1" customWidth="1"/>
    <col min="14855" max="14855" width="9.140625" style="2"/>
    <col min="14856" max="14858" width="13.28515625" style="2" bestFit="1" customWidth="1"/>
    <col min="14859" max="15104" width="9.140625" style="2"/>
    <col min="15105" max="15105" width="10.140625" style="2" customWidth="1"/>
    <col min="15106" max="15106" width="13.85546875" style="2" customWidth="1"/>
    <col min="15107" max="15107" width="93.42578125" style="2" customWidth="1"/>
    <col min="15108" max="15108" width="18.28515625" style="2" customWidth="1"/>
    <col min="15109" max="15109" width="15.7109375" style="2" bestFit="1" customWidth="1"/>
    <col min="15110" max="15110" width="13.28515625" style="2" bestFit="1" customWidth="1"/>
    <col min="15111" max="15111" width="9.140625" style="2"/>
    <col min="15112" max="15114" width="13.28515625" style="2" bestFit="1" customWidth="1"/>
    <col min="15115" max="15360" width="9.140625" style="2"/>
    <col min="15361" max="15361" width="10.140625" style="2" customWidth="1"/>
    <col min="15362" max="15362" width="13.85546875" style="2" customWidth="1"/>
    <col min="15363" max="15363" width="93.42578125" style="2" customWidth="1"/>
    <col min="15364" max="15364" width="18.28515625" style="2" customWidth="1"/>
    <col min="15365" max="15365" width="15.7109375" style="2" bestFit="1" customWidth="1"/>
    <col min="15366" max="15366" width="13.28515625" style="2" bestFit="1" customWidth="1"/>
    <col min="15367" max="15367" width="9.140625" style="2"/>
    <col min="15368" max="15370" width="13.28515625" style="2" bestFit="1" customWidth="1"/>
    <col min="15371" max="15616" width="9.140625" style="2"/>
    <col min="15617" max="15617" width="10.140625" style="2" customWidth="1"/>
    <col min="15618" max="15618" width="13.85546875" style="2" customWidth="1"/>
    <col min="15619" max="15619" width="93.42578125" style="2" customWidth="1"/>
    <col min="15620" max="15620" width="18.28515625" style="2" customWidth="1"/>
    <col min="15621" max="15621" width="15.7109375" style="2" bestFit="1" customWidth="1"/>
    <col min="15622" max="15622" width="13.28515625" style="2" bestFit="1" customWidth="1"/>
    <col min="15623" max="15623" width="9.140625" style="2"/>
    <col min="15624" max="15626" width="13.28515625" style="2" bestFit="1" customWidth="1"/>
    <col min="15627" max="15872" width="9.140625" style="2"/>
    <col min="15873" max="15873" width="10.140625" style="2" customWidth="1"/>
    <col min="15874" max="15874" width="13.85546875" style="2" customWidth="1"/>
    <col min="15875" max="15875" width="93.42578125" style="2" customWidth="1"/>
    <col min="15876" max="15876" width="18.28515625" style="2" customWidth="1"/>
    <col min="15877" max="15877" width="15.7109375" style="2" bestFit="1" customWidth="1"/>
    <col min="15878" max="15878" width="13.28515625" style="2" bestFit="1" customWidth="1"/>
    <col min="15879" max="15879" width="9.140625" style="2"/>
    <col min="15880" max="15882" width="13.28515625" style="2" bestFit="1" customWidth="1"/>
    <col min="15883" max="16128" width="9.140625" style="2"/>
    <col min="16129" max="16129" width="10.140625" style="2" customWidth="1"/>
    <col min="16130" max="16130" width="13.85546875" style="2" customWidth="1"/>
    <col min="16131" max="16131" width="93.42578125" style="2" customWidth="1"/>
    <col min="16132" max="16132" width="18.28515625" style="2" customWidth="1"/>
    <col min="16133" max="16133" width="15.7109375" style="2" bestFit="1" customWidth="1"/>
    <col min="16134" max="16134" width="13.28515625" style="2" bestFit="1" customWidth="1"/>
    <col min="16135" max="16135" width="9.140625" style="2"/>
    <col min="16136" max="16138" width="13.28515625" style="2" bestFit="1" customWidth="1"/>
    <col min="16139" max="16384" width="9.140625" style="2"/>
  </cols>
  <sheetData>
    <row r="1" spans="1:5">
      <c r="A1" s="1"/>
      <c r="B1" s="122"/>
      <c r="C1" s="120"/>
      <c r="D1" s="123" t="s">
        <v>713</v>
      </c>
      <c r="E1" s="22"/>
    </row>
    <row r="2" spans="1:5">
      <c r="A2" s="1"/>
      <c r="B2" s="31"/>
      <c r="C2" s="31"/>
      <c r="D2" s="121" t="s">
        <v>2053</v>
      </c>
      <c r="E2" s="22"/>
    </row>
    <row r="3" spans="1:5" ht="15" customHeight="1">
      <c r="A3" s="318" t="s">
        <v>2054</v>
      </c>
      <c r="B3" s="318"/>
      <c r="C3" s="318"/>
      <c r="D3" s="318"/>
      <c r="E3" s="22"/>
    </row>
    <row r="5" spans="1:5">
      <c r="A5" s="124"/>
      <c r="B5" s="124"/>
      <c r="C5" s="125"/>
      <c r="D5" s="5" t="s">
        <v>720</v>
      </c>
    </row>
    <row r="6" spans="1:5">
      <c r="A6" s="124"/>
      <c r="B6" s="124"/>
      <c r="C6" s="125"/>
      <c r="D6" s="5" t="s">
        <v>12</v>
      </c>
    </row>
    <row r="7" spans="1:5">
      <c r="A7" s="124"/>
      <c r="B7" s="124"/>
      <c r="C7" s="125"/>
      <c r="D7" s="5" t="s">
        <v>667</v>
      </c>
    </row>
    <row r="8" spans="1:5">
      <c r="A8" s="124"/>
      <c r="B8" s="124"/>
      <c r="C8" s="125"/>
      <c r="D8" s="11" t="s">
        <v>712</v>
      </c>
    </row>
    <row r="9" spans="1:5">
      <c r="A9" s="126"/>
      <c r="B9" s="126"/>
      <c r="C9" s="127"/>
      <c r="D9" s="127"/>
    </row>
    <row r="10" spans="1:5" ht="32.25" customHeight="1">
      <c r="A10" s="356" t="s">
        <v>721</v>
      </c>
      <c r="B10" s="356"/>
      <c r="C10" s="356"/>
      <c r="D10" s="356"/>
      <c r="E10" s="115"/>
    </row>
    <row r="11" spans="1:5" ht="57">
      <c r="A11" s="165" t="s">
        <v>65</v>
      </c>
      <c r="B11" s="165" t="s">
        <v>722</v>
      </c>
      <c r="C11" s="165" t="s">
        <v>723</v>
      </c>
      <c r="D11" s="165" t="s">
        <v>724</v>
      </c>
      <c r="E11" s="137" t="s">
        <v>725</v>
      </c>
    </row>
    <row r="12" spans="1:5">
      <c r="A12" s="12">
        <v>1</v>
      </c>
      <c r="B12" s="12" t="s">
        <v>726</v>
      </c>
      <c r="C12" s="34" t="s">
        <v>727</v>
      </c>
      <c r="D12" s="12">
        <v>0.5</v>
      </c>
      <c r="E12" s="115"/>
    </row>
    <row r="13" spans="1:5">
      <c r="A13" s="12">
        <v>2</v>
      </c>
      <c r="B13" s="12" t="s">
        <v>728</v>
      </c>
      <c r="C13" s="34" t="s">
        <v>729</v>
      </c>
      <c r="D13" s="12">
        <v>0.93</v>
      </c>
      <c r="E13" s="115"/>
    </row>
    <row r="14" spans="1:5">
      <c r="A14" s="12">
        <v>3</v>
      </c>
      <c r="B14" s="12" t="s">
        <v>730</v>
      </c>
      <c r="C14" s="34" t="s">
        <v>731</v>
      </c>
      <c r="D14" s="12">
        <v>0.28000000000000003</v>
      </c>
      <c r="E14" s="115"/>
    </row>
    <row r="15" spans="1:5">
      <c r="A15" s="12">
        <v>4</v>
      </c>
      <c r="B15" s="12" t="s">
        <v>732</v>
      </c>
      <c r="C15" s="34" t="s">
        <v>733</v>
      </c>
      <c r="D15" s="12">
        <v>0.98</v>
      </c>
      <c r="E15" s="115"/>
    </row>
    <row r="16" spans="1:5">
      <c r="A16" s="12">
        <v>5</v>
      </c>
      <c r="B16" s="12" t="s">
        <v>734</v>
      </c>
      <c r="C16" s="34" t="s">
        <v>735</v>
      </c>
      <c r="D16" s="12">
        <v>1.01</v>
      </c>
      <c r="E16" s="115"/>
    </row>
    <row r="17" spans="1:5">
      <c r="A17" s="12">
        <v>6</v>
      </c>
      <c r="B17" s="12" t="s">
        <v>736</v>
      </c>
      <c r="C17" s="34" t="s">
        <v>737</v>
      </c>
      <c r="D17" s="12">
        <v>0.74</v>
      </c>
      <c r="E17" s="115"/>
    </row>
    <row r="18" spans="1:5">
      <c r="A18" s="12">
        <v>7</v>
      </c>
      <c r="B18" s="12" t="s">
        <v>738</v>
      </c>
      <c r="C18" s="34" t="s">
        <v>739</v>
      </c>
      <c r="D18" s="12">
        <v>3.21</v>
      </c>
      <c r="E18" s="115"/>
    </row>
    <row r="19" spans="1:5">
      <c r="A19" s="12">
        <v>8</v>
      </c>
      <c r="B19" s="12" t="s">
        <v>740</v>
      </c>
      <c r="C19" s="34" t="s">
        <v>741</v>
      </c>
      <c r="D19" s="12">
        <v>0.71</v>
      </c>
      <c r="E19" s="115"/>
    </row>
    <row r="20" spans="1:5" ht="30">
      <c r="A20" s="12">
        <v>9</v>
      </c>
      <c r="B20" s="12" t="s">
        <v>742</v>
      </c>
      <c r="C20" s="34" t="s">
        <v>743</v>
      </c>
      <c r="D20" s="12">
        <v>0.89</v>
      </c>
      <c r="E20" s="115"/>
    </row>
    <row r="21" spans="1:5">
      <c r="A21" s="12">
        <v>10</v>
      </c>
      <c r="B21" s="12" t="s">
        <v>744</v>
      </c>
      <c r="C21" s="34" t="s">
        <v>745</v>
      </c>
      <c r="D21" s="12">
        <v>0.46</v>
      </c>
      <c r="E21" s="115"/>
    </row>
    <row r="22" spans="1:5">
      <c r="A22" s="12">
        <v>11</v>
      </c>
      <c r="B22" s="12" t="s">
        <v>746</v>
      </c>
      <c r="C22" s="34" t="s">
        <v>747</v>
      </c>
      <c r="D22" s="12">
        <v>0.39</v>
      </c>
      <c r="E22" s="115"/>
    </row>
    <row r="23" spans="1:5">
      <c r="A23" s="12">
        <v>12</v>
      </c>
      <c r="B23" s="12" t="s">
        <v>748</v>
      </c>
      <c r="C23" s="34" t="s">
        <v>749</v>
      </c>
      <c r="D23" s="12">
        <v>0.57999999999999996</v>
      </c>
      <c r="E23" s="115"/>
    </row>
    <row r="24" spans="1:5">
      <c r="A24" s="12">
        <v>13</v>
      </c>
      <c r="B24" s="12" t="s">
        <v>750</v>
      </c>
      <c r="C24" s="34" t="s">
        <v>751</v>
      </c>
      <c r="D24" s="12">
        <v>1.17</v>
      </c>
      <c r="E24" s="115"/>
    </row>
    <row r="25" spans="1:5">
      <c r="A25" s="12">
        <v>14</v>
      </c>
      <c r="B25" s="12" t="s">
        <v>752</v>
      </c>
      <c r="C25" s="34" t="s">
        <v>753</v>
      </c>
      <c r="D25" s="12">
        <v>2.2000000000000002</v>
      </c>
      <c r="E25" s="115"/>
    </row>
    <row r="26" spans="1:5">
      <c r="A26" s="12">
        <v>15</v>
      </c>
      <c r="B26" s="12" t="s">
        <v>754</v>
      </c>
      <c r="C26" s="34" t="s">
        <v>755</v>
      </c>
      <c r="D26" s="12">
        <v>4.5199999999999996</v>
      </c>
      <c r="E26" s="115"/>
    </row>
    <row r="27" spans="1:5">
      <c r="A27" s="12">
        <v>16</v>
      </c>
      <c r="B27" s="12" t="s">
        <v>756</v>
      </c>
      <c r="C27" s="34" t="s">
        <v>757</v>
      </c>
      <c r="D27" s="12">
        <v>0.27</v>
      </c>
      <c r="E27" s="115"/>
    </row>
    <row r="28" spans="1:5">
      <c r="A28" s="12">
        <v>17</v>
      </c>
      <c r="B28" s="12" t="s">
        <v>758</v>
      </c>
      <c r="C28" s="34" t="s">
        <v>759</v>
      </c>
      <c r="D28" s="12">
        <v>0.89</v>
      </c>
      <c r="E28" s="115"/>
    </row>
    <row r="29" spans="1:5">
      <c r="A29" s="12">
        <v>18</v>
      </c>
      <c r="B29" s="12" t="s">
        <v>760</v>
      </c>
      <c r="C29" s="34" t="s">
        <v>761</v>
      </c>
      <c r="D29" s="12">
        <v>2.0099999999999998</v>
      </c>
      <c r="E29" s="115"/>
    </row>
    <row r="30" spans="1:5">
      <c r="A30" s="12">
        <v>19</v>
      </c>
      <c r="B30" s="12" t="s">
        <v>762</v>
      </c>
      <c r="C30" s="34" t="s">
        <v>763</v>
      </c>
      <c r="D30" s="12">
        <v>0.86</v>
      </c>
      <c r="E30" s="115"/>
    </row>
    <row r="31" spans="1:5">
      <c r="A31" s="12">
        <v>20</v>
      </c>
      <c r="B31" s="12" t="s">
        <v>764</v>
      </c>
      <c r="C31" s="34" t="s">
        <v>765</v>
      </c>
      <c r="D31" s="12">
        <v>1.21</v>
      </c>
      <c r="E31" s="115"/>
    </row>
    <row r="32" spans="1:5">
      <c r="A32" s="12">
        <v>21</v>
      </c>
      <c r="B32" s="12" t="s">
        <v>766</v>
      </c>
      <c r="C32" s="34" t="s">
        <v>767</v>
      </c>
      <c r="D32" s="12">
        <v>0.87</v>
      </c>
      <c r="E32" s="115"/>
    </row>
    <row r="33" spans="1:7">
      <c r="A33" s="12">
        <v>22</v>
      </c>
      <c r="B33" s="12" t="s">
        <v>768</v>
      </c>
      <c r="C33" s="34" t="s">
        <v>769</v>
      </c>
      <c r="D33" s="12">
        <v>4.1900000000000004</v>
      </c>
      <c r="E33" s="115"/>
    </row>
    <row r="34" spans="1:7">
      <c r="A34" s="12">
        <v>23</v>
      </c>
      <c r="B34" s="12" t="s">
        <v>770</v>
      </c>
      <c r="C34" s="34" t="s">
        <v>771</v>
      </c>
      <c r="D34" s="12">
        <v>0.94</v>
      </c>
      <c r="E34" s="115"/>
    </row>
    <row r="35" spans="1:7">
      <c r="A35" s="12">
        <v>24</v>
      </c>
      <c r="B35" s="12" t="s">
        <v>772</v>
      </c>
      <c r="C35" s="34" t="s">
        <v>773</v>
      </c>
      <c r="D35" s="12">
        <v>5.32</v>
      </c>
      <c r="E35" s="115"/>
    </row>
    <row r="36" spans="1:7">
      <c r="A36" s="12">
        <v>25</v>
      </c>
      <c r="B36" s="12" t="s">
        <v>775</v>
      </c>
      <c r="C36" s="34" t="s">
        <v>776</v>
      </c>
      <c r="D36" s="12">
        <v>4.5</v>
      </c>
      <c r="E36" s="115"/>
    </row>
    <row r="37" spans="1:7">
      <c r="A37" s="12">
        <v>26</v>
      </c>
      <c r="B37" s="12" t="s">
        <v>777</v>
      </c>
      <c r="C37" s="34" t="s">
        <v>778</v>
      </c>
      <c r="D37" s="12">
        <v>1.0900000000000001</v>
      </c>
      <c r="E37" s="115"/>
    </row>
    <row r="38" spans="1:7">
      <c r="A38" s="12">
        <v>27</v>
      </c>
      <c r="B38" s="12" t="s">
        <v>779</v>
      </c>
      <c r="C38" s="34" t="s">
        <v>780</v>
      </c>
      <c r="D38" s="12">
        <v>4.51</v>
      </c>
      <c r="E38" s="115"/>
    </row>
    <row r="39" spans="1:7">
      <c r="A39" s="12">
        <v>28</v>
      </c>
      <c r="B39" s="12" t="s">
        <v>781</v>
      </c>
      <c r="C39" s="34" t="s">
        <v>782</v>
      </c>
      <c r="D39" s="12">
        <v>2.0499999999999998</v>
      </c>
      <c r="E39" s="115"/>
    </row>
    <row r="40" spans="1:7">
      <c r="A40" s="12">
        <v>29</v>
      </c>
      <c r="B40" s="12" t="s">
        <v>783</v>
      </c>
      <c r="C40" s="34" t="s">
        <v>784</v>
      </c>
      <c r="D40" s="12">
        <v>1.72</v>
      </c>
      <c r="E40" s="115"/>
    </row>
    <row r="41" spans="1:7">
      <c r="A41" s="12">
        <v>30</v>
      </c>
      <c r="B41" s="12" t="s">
        <v>785</v>
      </c>
      <c r="C41" s="34" t="s">
        <v>786</v>
      </c>
      <c r="D41" s="12">
        <v>0.74</v>
      </c>
      <c r="E41" s="115"/>
    </row>
    <row r="42" spans="1:7">
      <c r="A42" s="12">
        <v>31</v>
      </c>
      <c r="B42" s="12" t="s">
        <v>787</v>
      </c>
      <c r="C42" s="34" t="s">
        <v>788</v>
      </c>
      <c r="D42" s="12">
        <v>0.36</v>
      </c>
      <c r="E42" s="115"/>
    </row>
    <row r="43" spans="1:7">
      <c r="A43" s="12">
        <v>32</v>
      </c>
      <c r="B43" s="12" t="s">
        <v>789</v>
      </c>
      <c r="C43" s="34" t="s">
        <v>790</v>
      </c>
      <c r="D43" s="12">
        <v>1.84</v>
      </c>
      <c r="E43" s="115" t="s">
        <v>774</v>
      </c>
    </row>
    <row r="44" spans="1:7" s="1" customFormat="1">
      <c r="A44" s="12">
        <v>33</v>
      </c>
      <c r="B44" s="37" t="s">
        <v>791</v>
      </c>
      <c r="C44" s="34" t="s">
        <v>792</v>
      </c>
      <c r="D44" s="37">
        <v>2.02</v>
      </c>
      <c r="E44" s="138"/>
      <c r="F44" s="2"/>
      <c r="G44" s="2"/>
    </row>
    <row r="45" spans="1:7" s="1" customFormat="1">
      <c r="A45" s="12">
        <v>34</v>
      </c>
      <c r="B45" s="37" t="s">
        <v>793</v>
      </c>
      <c r="C45" s="34" t="s">
        <v>794</v>
      </c>
      <c r="D45" s="37">
        <v>1.3120000000000001</v>
      </c>
      <c r="E45" s="138"/>
      <c r="F45" s="2"/>
      <c r="G45" s="2"/>
    </row>
    <row r="46" spans="1:7" ht="30">
      <c r="A46" s="12">
        <v>35</v>
      </c>
      <c r="B46" s="12" t="s">
        <v>795</v>
      </c>
      <c r="C46" s="34" t="s">
        <v>796</v>
      </c>
      <c r="D46" s="12">
        <v>4.37</v>
      </c>
      <c r="E46" s="115" t="s">
        <v>774</v>
      </c>
    </row>
    <row r="47" spans="1:7" ht="30">
      <c r="A47" s="12">
        <v>36</v>
      </c>
      <c r="B47" s="12" t="s">
        <v>2069</v>
      </c>
      <c r="C47" s="34" t="s">
        <v>2070</v>
      </c>
      <c r="D47" s="12">
        <v>4.37</v>
      </c>
      <c r="E47" s="115"/>
    </row>
    <row r="48" spans="1:7" ht="30">
      <c r="A48" s="12">
        <v>37</v>
      </c>
      <c r="B48" s="12" t="s">
        <v>2071</v>
      </c>
      <c r="C48" s="34" t="s">
        <v>2072</v>
      </c>
      <c r="D48" s="12">
        <v>0.51</v>
      </c>
      <c r="E48" s="115"/>
    </row>
    <row r="49" spans="1:5" ht="30">
      <c r="A49" s="12">
        <v>38</v>
      </c>
      <c r="B49" s="12" t="s">
        <v>2073</v>
      </c>
      <c r="C49" s="34" t="s">
        <v>2074</v>
      </c>
      <c r="D49" s="12">
        <v>0.71</v>
      </c>
      <c r="E49" s="115"/>
    </row>
    <row r="50" spans="1:5">
      <c r="A50" s="12">
        <v>39</v>
      </c>
      <c r="B50" s="12" t="s">
        <v>797</v>
      </c>
      <c r="C50" s="34" t="s">
        <v>798</v>
      </c>
      <c r="D50" s="12">
        <v>7.82</v>
      </c>
      <c r="E50" s="115" t="s">
        <v>774</v>
      </c>
    </row>
    <row r="51" spans="1:5">
      <c r="A51" s="12">
        <v>40</v>
      </c>
      <c r="B51" s="12" t="s">
        <v>799</v>
      </c>
      <c r="C51" s="34" t="s">
        <v>800</v>
      </c>
      <c r="D51" s="12">
        <v>7.82</v>
      </c>
      <c r="E51" s="115"/>
    </row>
    <row r="52" spans="1:5">
      <c r="A52" s="12">
        <v>41</v>
      </c>
      <c r="B52" s="12" t="s">
        <v>2075</v>
      </c>
      <c r="C52" s="34" t="s">
        <v>2076</v>
      </c>
      <c r="D52" s="12">
        <v>0.42</v>
      </c>
      <c r="E52" s="115"/>
    </row>
    <row r="53" spans="1:5">
      <c r="A53" s="12">
        <v>42</v>
      </c>
      <c r="B53" s="12" t="s">
        <v>2077</v>
      </c>
      <c r="C53" s="34" t="s">
        <v>2078</v>
      </c>
      <c r="D53" s="12">
        <v>1.68</v>
      </c>
      <c r="E53" s="115"/>
    </row>
    <row r="54" spans="1:5">
      <c r="A54" s="12">
        <v>43</v>
      </c>
      <c r="B54" s="12" t="s">
        <v>2079</v>
      </c>
      <c r="C54" s="34" t="s">
        <v>2080</v>
      </c>
      <c r="D54" s="12">
        <v>3.35</v>
      </c>
      <c r="E54" s="115"/>
    </row>
    <row r="55" spans="1:5">
      <c r="A55" s="12">
        <v>44</v>
      </c>
      <c r="B55" s="12" t="s">
        <v>2081</v>
      </c>
      <c r="C55" s="34" t="s">
        <v>2082</v>
      </c>
      <c r="D55" s="12">
        <v>5.44</v>
      </c>
      <c r="E55" s="115"/>
    </row>
    <row r="56" spans="1:5" ht="30">
      <c r="A56" s="12">
        <v>45</v>
      </c>
      <c r="B56" s="12" t="s">
        <v>802</v>
      </c>
      <c r="C56" s="34" t="s">
        <v>803</v>
      </c>
      <c r="D56" s="12">
        <v>5.68</v>
      </c>
      <c r="E56" s="115" t="s">
        <v>774</v>
      </c>
    </row>
    <row r="57" spans="1:5" ht="30">
      <c r="A57" s="12">
        <v>46</v>
      </c>
      <c r="B57" s="12" t="s">
        <v>804</v>
      </c>
      <c r="C57" s="34" t="s">
        <v>805</v>
      </c>
      <c r="D57" s="12">
        <v>5.68</v>
      </c>
      <c r="E57" s="115"/>
    </row>
    <row r="58" spans="1:5" ht="30">
      <c r="A58" s="12">
        <v>47</v>
      </c>
      <c r="B58" s="12" t="s">
        <v>2083</v>
      </c>
      <c r="C58" s="34" t="s">
        <v>2084</v>
      </c>
      <c r="D58" s="12">
        <v>0.42</v>
      </c>
      <c r="E58" s="115"/>
    </row>
    <row r="59" spans="1:5" ht="30">
      <c r="A59" s="12">
        <v>48</v>
      </c>
      <c r="B59" s="12" t="s">
        <v>2085</v>
      </c>
      <c r="C59" s="34" t="s">
        <v>2086</v>
      </c>
      <c r="D59" s="12">
        <v>1.68</v>
      </c>
      <c r="E59" s="115"/>
    </row>
    <row r="60" spans="1:5" ht="30">
      <c r="A60" s="12">
        <v>49</v>
      </c>
      <c r="B60" s="12" t="s">
        <v>2087</v>
      </c>
      <c r="C60" s="34" t="s">
        <v>2088</v>
      </c>
      <c r="D60" s="12">
        <v>3.35</v>
      </c>
      <c r="E60" s="115"/>
    </row>
    <row r="61" spans="1:5" ht="30">
      <c r="A61" s="12">
        <v>50</v>
      </c>
      <c r="B61" s="12" t="s">
        <v>2089</v>
      </c>
      <c r="C61" s="34" t="s">
        <v>2090</v>
      </c>
      <c r="D61" s="12">
        <v>5.44</v>
      </c>
      <c r="E61" s="115"/>
    </row>
    <row r="62" spans="1:5">
      <c r="A62" s="12">
        <v>51</v>
      </c>
      <c r="B62" s="12" t="s">
        <v>807</v>
      </c>
      <c r="C62" s="34" t="s">
        <v>808</v>
      </c>
      <c r="D62" s="12">
        <v>0.97</v>
      </c>
      <c r="E62" s="115"/>
    </row>
    <row r="63" spans="1:5">
      <c r="A63" s="12">
        <v>52</v>
      </c>
      <c r="B63" s="12" t="s">
        <v>809</v>
      </c>
      <c r="C63" s="34" t="s">
        <v>810</v>
      </c>
      <c r="D63" s="12">
        <v>1.1100000000000001</v>
      </c>
      <c r="E63" s="115"/>
    </row>
    <row r="64" spans="1:5">
      <c r="A64" s="12">
        <v>53</v>
      </c>
      <c r="B64" s="12" t="s">
        <v>811</v>
      </c>
      <c r="C64" s="34" t="s">
        <v>812</v>
      </c>
      <c r="D64" s="12">
        <v>1.97</v>
      </c>
      <c r="E64" s="115"/>
    </row>
    <row r="65" spans="1:7">
      <c r="A65" s="12">
        <v>54</v>
      </c>
      <c r="B65" s="12" t="s">
        <v>813</v>
      </c>
      <c r="C65" s="34" t="s">
        <v>814</v>
      </c>
      <c r="D65" s="12">
        <v>2.78</v>
      </c>
      <c r="E65" s="115"/>
    </row>
    <row r="66" spans="1:7">
      <c r="A66" s="12">
        <v>55</v>
      </c>
      <c r="B66" s="12" t="s">
        <v>815</v>
      </c>
      <c r="C66" s="34" t="s">
        <v>816</v>
      </c>
      <c r="D66" s="12">
        <v>1.1499999999999999</v>
      </c>
      <c r="E66" s="115"/>
    </row>
    <row r="67" spans="1:7">
      <c r="A67" s="12">
        <v>56</v>
      </c>
      <c r="B67" s="12" t="s">
        <v>817</v>
      </c>
      <c r="C67" s="34" t="s">
        <v>818</v>
      </c>
      <c r="D67" s="12">
        <v>1.22</v>
      </c>
      <c r="E67" s="115"/>
    </row>
    <row r="68" spans="1:7">
      <c r="A68" s="12">
        <v>57</v>
      </c>
      <c r="B68" s="12" t="s">
        <v>819</v>
      </c>
      <c r="C68" s="34" t="s">
        <v>820</v>
      </c>
      <c r="D68" s="12">
        <v>1.78</v>
      </c>
      <c r="E68" s="115"/>
    </row>
    <row r="69" spans="1:7">
      <c r="A69" s="12">
        <v>58</v>
      </c>
      <c r="B69" s="12" t="s">
        <v>821</v>
      </c>
      <c r="C69" s="34" t="s">
        <v>822</v>
      </c>
      <c r="D69" s="12">
        <v>2.23</v>
      </c>
      <c r="E69" s="115"/>
    </row>
    <row r="70" spans="1:7">
      <c r="A70" s="12">
        <v>59</v>
      </c>
      <c r="B70" s="12" t="s">
        <v>823</v>
      </c>
      <c r="C70" s="34" t="s">
        <v>824</v>
      </c>
      <c r="D70" s="12">
        <v>2.36</v>
      </c>
      <c r="E70" s="115"/>
    </row>
    <row r="71" spans="1:7">
      <c r="A71" s="12">
        <v>60</v>
      </c>
      <c r="B71" s="12" t="s">
        <v>825</v>
      </c>
      <c r="C71" s="34" t="s">
        <v>826</v>
      </c>
      <c r="D71" s="12">
        <v>4.28</v>
      </c>
      <c r="E71" s="115"/>
    </row>
    <row r="72" spans="1:7">
      <c r="A72" s="12">
        <v>61</v>
      </c>
      <c r="B72" s="12" t="s">
        <v>827</v>
      </c>
      <c r="C72" s="34" t="s">
        <v>828</v>
      </c>
      <c r="D72" s="12">
        <v>2.95</v>
      </c>
      <c r="E72" s="115"/>
    </row>
    <row r="73" spans="1:7">
      <c r="A73" s="12">
        <v>62</v>
      </c>
      <c r="B73" s="12" t="s">
        <v>829</v>
      </c>
      <c r="C73" s="34" t="s">
        <v>830</v>
      </c>
      <c r="D73" s="12">
        <v>5.33</v>
      </c>
      <c r="E73" s="115"/>
    </row>
    <row r="74" spans="1:7">
      <c r="A74" s="12">
        <v>63</v>
      </c>
      <c r="B74" s="12" t="s">
        <v>831</v>
      </c>
      <c r="C74" s="34" t="s">
        <v>832</v>
      </c>
      <c r="D74" s="12">
        <v>0.77</v>
      </c>
      <c r="E74" s="115"/>
    </row>
    <row r="75" spans="1:7">
      <c r="A75" s="12">
        <v>64</v>
      </c>
      <c r="B75" s="12" t="s">
        <v>833</v>
      </c>
      <c r="C75" s="34" t="s">
        <v>834</v>
      </c>
      <c r="D75" s="12">
        <v>0.97</v>
      </c>
      <c r="E75" s="115"/>
    </row>
    <row r="76" spans="1:7">
      <c r="A76" s="12">
        <v>65</v>
      </c>
      <c r="B76" s="12" t="s">
        <v>835</v>
      </c>
      <c r="C76" s="34" t="s">
        <v>836</v>
      </c>
      <c r="D76" s="12">
        <v>0.88</v>
      </c>
      <c r="E76" s="115"/>
    </row>
    <row r="77" spans="1:7">
      <c r="A77" s="12">
        <v>66</v>
      </c>
      <c r="B77" s="12" t="s">
        <v>837</v>
      </c>
      <c r="C77" s="34" t="s">
        <v>838</v>
      </c>
      <c r="D77" s="12">
        <v>1.05</v>
      </c>
      <c r="E77" s="115"/>
    </row>
    <row r="78" spans="1:7">
      <c r="A78" s="12">
        <v>67</v>
      </c>
      <c r="B78" s="12" t="s">
        <v>839</v>
      </c>
      <c r="C78" s="34" t="s">
        <v>840</v>
      </c>
      <c r="D78" s="12">
        <v>1.25</v>
      </c>
      <c r="E78" s="115"/>
    </row>
    <row r="79" spans="1:7">
      <c r="A79" s="12">
        <v>68</v>
      </c>
      <c r="B79" s="12" t="s">
        <v>841</v>
      </c>
      <c r="C79" s="34" t="s">
        <v>842</v>
      </c>
      <c r="D79" s="12">
        <v>1.51</v>
      </c>
      <c r="E79" s="115" t="s">
        <v>774</v>
      </c>
    </row>
    <row r="80" spans="1:7" s="1" customFormat="1">
      <c r="A80" s="12">
        <v>69</v>
      </c>
      <c r="B80" s="12" t="s">
        <v>843</v>
      </c>
      <c r="C80" s="34" t="s">
        <v>844</v>
      </c>
      <c r="D80" s="12">
        <v>1.95</v>
      </c>
      <c r="E80" s="138"/>
      <c r="F80" s="2"/>
      <c r="G80" s="2"/>
    </row>
    <row r="81" spans="1:7" s="1" customFormat="1">
      <c r="A81" s="12">
        <v>70</v>
      </c>
      <c r="B81" s="12" t="s">
        <v>845</v>
      </c>
      <c r="C81" s="34" t="s">
        <v>846</v>
      </c>
      <c r="D81" s="12">
        <v>1.1040000000000001</v>
      </c>
      <c r="E81" s="138"/>
      <c r="F81" s="2"/>
      <c r="G81" s="2"/>
    </row>
    <row r="82" spans="1:7">
      <c r="A82" s="12">
        <v>71</v>
      </c>
      <c r="B82" s="12" t="s">
        <v>847</v>
      </c>
      <c r="C82" s="34" t="s">
        <v>848</v>
      </c>
      <c r="D82" s="12">
        <v>2.2599999999999998</v>
      </c>
      <c r="E82" s="115"/>
    </row>
    <row r="83" spans="1:7">
      <c r="A83" s="12">
        <v>72</v>
      </c>
      <c r="B83" s="12" t="s">
        <v>849</v>
      </c>
      <c r="C83" s="34" t="s">
        <v>850</v>
      </c>
      <c r="D83" s="12">
        <v>1.38</v>
      </c>
      <c r="E83" s="115"/>
    </row>
    <row r="84" spans="1:7">
      <c r="A84" s="12">
        <v>73</v>
      </c>
      <c r="B84" s="12" t="s">
        <v>851</v>
      </c>
      <c r="C84" s="34" t="s">
        <v>852</v>
      </c>
      <c r="D84" s="12">
        <v>2.82</v>
      </c>
      <c r="E84" s="115"/>
    </row>
    <row r="85" spans="1:7">
      <c r="A85" s="12">
        <v>74</v>
      </c>
      <c r="B85" s="12" t="s">
        <v>853</v>
      </c>
      <c r="C85" s="34" t="s">
        <v>854</v>
      </c>
      <c r="D85" s="12">
        <v>0.57999999999999996</v>
      </c>
      <c r="E85" s="115"/>
    </row>
    <row r="86" spans="1:7">
      <c r="A86" s="12">
        <v>75</v>
      </c>
      <c r="B86" s="12" t="s">
        <v>855</v>
      </c>
      <c r="C86" s="34" t="s">
        <v>856</v>
      </c>
      <c r="D86" s="12">
        <v>0.62</v>
      </c>
      <c r="E86" s="115"/>
    </row>
    <row r="87" spans="1:7">
      <c r="A87" s="12">
        <v>76</v>
      </c>
      <c r="B87" s="12" t="s">
        <v>857</v>
      </c>
      <c r="C87" s="34" t="s">
        <v>858</v>
      </c>
      <c r="D87" s="12">
        <v>1.4</v>
      </c>
      <c r="E87" s="115"/>
    </row>
    <row r="88" spans="1:7">
      <c r="A88" s="12">
        <v>77</v>
      </c>
      <c r="B88" s="12" t="s">
        <v>859</v>
      </c>
      <c r="C88" s="34" t="s">
        <v>860</v>
      </c>
      <c r="D88" s="12">
        <v>1.27</v>
      </c>
      <c r="E88" s="115"/>
    </row>
    <row r="89" spans="1:7">
      <c r="A89" s="12">
        <v>78</v>
      </c>
      <c r="B89" s="12" t="s">
        <v>861</v>
      </c>
      <c r="C89" s="34" t="s">
        <v>862</v>
      </c>
      <c r="D89" s="12">
        <v>3.12</v>
      </c>
      <c r="E89" s="115"/>
    </row>
    <row r="90" spans="1:7">
      <c r="A90" s="12">
        <v>79</v>
      </c>
      <c r="B90" s="12" t="s">
        <v>863</v>
      </c>
      <c r="C90" s="34" t="s">
        <v>864</v>
      </c>
      <c r="D90" s="12">
        <v>4.51</v>
      </c>
      <c r="E90" s="115"/>
    </row>
    <row r="91" spans="1:7">
      <c r="A91" s="12">
        <v>80</v>
      </c>
      <c r="B91" s="12" t="s">
        <v>865</v>
      </c>
      <c r="C91" s="34" t="s">
        <v>866</v>
      </c>
      <c r="D91" s="12">
        <v>7.2</v>
      </c>
      <c r="E91" s="115"/>
    </row>
    <row r="92" spans="1:7">
      <c r="A92" s="12">
        <v>81</v>
      </c>
      <c r="B92" s="12" t="s">
        <v>867</v>
      </c>
      <c r="C92" s="34" t="s">
        <v>868</v>
      </c>
      <c r="D92" s="12">
        <v>1.18</v>
      </c>
      <c r="E92" s="115"/>
    </row>
    <row r="93" spans="1:7">
      <c r="A93" s="12">
        <v>82</v>
      </c>
      <c r="B93" s="12" t="s">
        <v>869</v>
      </c>
      <c r="C93" s="34" t="s">
        <v>870</v>
      </c>
      <c r="D93" s="12">
        <v>0.98</v>
      </c>
      <c r="E93" s="115"/>
    </row>
    <row r="94" spans="1:7">
      <c r="A94" s="12">
        <v>83</v>
      </c>
      <c r="B94" s="12" t="s">
        <v>871</v>
      </c>
      <c r="C94" s="34" t="s">
        <v>872</v>
      </c>
      <c r="D94" s="12">
        <v>0.35</v>
      </c>
      <c r="E94" s="115"/>
    </row>
    <row r="95" spans="1:7">
      <c r="A95" s="12">
        <v>84</v>
      </c>
      <c r="B95" s="12" t="s">
        <v>873</v>
      </c>
      <c r="C95" s="34" t="s">
        <v>874</v>
      </c>
      <c r="D95" s="12">
        <v>0.5</v>
      </c>
      <c r="E95" s="115" t="s">
        <v>774</v>
      </c>
    </row>
    <row r="96" spans="1:7" s="1" customFormat="1">
      <c r="A96" s="12">
        <v>85</v>
      </c>
      <c r="B96" s="12" t="s">
        <v>875</v>
      </c>
      <c r="C96" s="34" t="s">
        <v>876</v>
      </c>
      <c r="D96" s="12">
        <v>0.67</v>
      </c>
      <c r="E96" s="138"/>
      <c r="F96" s="2"/>
      <c r="G96" s="2"/>
    </row>
    <row r="97" spans="1:7" s="1" customFormat="1">
      <c r="A97" s="12">
        <v>86</v>
      </c>
      <c r="B97" s="12" t="s">
        <v>877</v>
      </c>
      <c r="C97" s="34" t="s">
        <v>878</v>
      </c>
      <c r="D97" s="12">
        <v>0.40799999999999997</v>
      </c>
      <c r="E97" s="138"/>
      <c r="F97" s="2"/>
      <c r="G97" s="2"/>
    </row>
    <row r="98" spans="1:7">
      <c r="A98" s="12">
        <v>87</v>
      </c>
      <c r="B98" s="12" t="s">
        <v>879</v>
      </c>
      <c r="C98" s="34" t="s">
        <v>880</v>
      </c>
      <c r="D98" s="12">
        <v>1</v>
      </c>
      <c r="E98" s="115"/>
    </row>
    <row r="99" spans="1:7">
      <c r="A99" s="12">
        <v>88</v>
      </c>
      <c r="B99" s="12" t="s">
        <v>881</v>
      </c>
      <c r="C99" s="34" t="s">
        <v>882</v>
      </c>
      <c r="D99" s="12">
        <v>4.4000000000000004</v>
      </c>
      <c r="E99" s="115"/>
    </row>
    <row r="100" spans="1:7">
      <c r="A100" s="12">
        <v>89</v>
      </c>
      <c r="B100" s="12" t="s">
        <v>883</v>
      </c>
      <c r="C100" s="34" t="s">
        <v>884</v>
      </c>
      <c r="D100" s="12">
        <v>2.2999999999999998</v>
      </c>
      <c r="E100" s="115"/>
    </row>
    <row r="101" spans="1:7">
      <c r="A101" s="12">
        <v>90</v>
      </c>
      <c r="B101" s="12" t="s">
        <v>885</v>
      </c>
      <c r="C101" s="34" t="s">
        <v>886</v>
      </c>
      <c r="D101" s="12">
        <v>2.87</v>
      </c>
      <c r="E101" s="115"/>
    </row>
    <row r="102" spans="1:7">
      <c r="A102" s="12">
        <v>91</v>
      </c>
      <c r="B102" s="12" t="s">
        <v>887</v>
      </c>
      <c r="C102" s="34" t="s">
        <v>888</v>
      </c>
      <c r="D102" s="12">
        <v>4.96</v>
      </c>
      <c r="E102" s="115" t="s">
        <v>774</v>
      </c>
    </row>
    <row r="103" spans="1:7">
      <c r="A103" s="12">
        <v>92</v>
      </c>
      <c r="B103" s="12" t="s">
        <v>889</v>
      </c>
      <c r="C103" s="34" t="s">
        <v>890</v>
      </c>
      <c r="D103" s="128">
        <v>3.968</v>
      </c>
      <c r="E103" s="139"/>
      <c r="F103" s="130"/>
    </row>
    <row r="104" spans="1:7">
      <c r="A104" s="12">
        <v>93</v>
      </c>
      <c r="B104" s="12" t="s">
        <v>891</v>
      </c>
      <c r="C104" s="34" t="s">
        <v>892</v>
      </c>
      <c r="D104" s="12">
        <v>2.63</v>
      </c>
      <c r="E104" s="139"/>
      <c r="F104" s="130"/>
    </row>
    <row r="105" spans="1:7">
      <c r="A105" s="12">
        <v>94</v>
      </c>
      <c r="B105" s="12" t="s">
        <v>893</v>
      </c>
      <c r="C105" s="34" t="s">
        <v>894</v>
      </c>
      <c r="D105" s="12">
        <v>7.4</v>
      </c>
      <c r="E105" s="115" t="s">
        <v>774</v>
      </c>
      <c r="F105" s="130"/>
    </row>
    <row r="106" spans="1:7">
      <c r="A106" s="12">
        <v>95</v>
      </c>
      <c r="B106" s="12" t="s">
        <v>895</v>
      </c>
      <c r="C106" s="34" t="s">
        <v>896</v>
      </c>
      <c r="D106" s="128">
        <v>5.9200000000000008</v>
      </c>
      <c r="E106" s="139"/>
      <c r="F106" s="130"/>
    </row>
    <row r="107" spans="1:7">
      <c r="A107" s="12">
        <v>96</v>
      </c>
      <c r="B107" s="12" t="s">
        <v>897</v>
      </c>
      <c r="C107" s="34" t="s">
        <v>898</v>
      </c>
      <c r="D107" s="12">
        <v>4.38</v>
      </c>
      <c r="E107" s="139"/>
      <c r="F107" s="130"/>
    </row>
    <row r="108" spans="1:7">
      <c r="A108" s="12">
        <v>97</v>
      </c>
      <c r="B108" s="12" t="s">
        <v>899</v>
      </c>
      <c r="C108" s="34" t="s">
        <v>900</v>
      </c>
      <c r="D108" s="12">
        <v>12.07</v>
      </c>
      <c r="E108" s="115" t="s">
        <v>774</v>
      </c>
      <c r="F108" s="130"/>
    </row>
    <row r="109" spans="1:7">
      <c r="A109" s="12">
        <v>98</v>
      </c>
      <c r="B109" s="12" t="s">
        <v>901</v>
      </c>
      <c r="C109" s="34" t="s">
        <v>902</v>
      </c>
      <c r="D109" s="12">
        <v>9.6560000000000006</v>
      </c>
      <c r="E109" s="139"/>
      <c r="F109" s="130"/>
    </row>
    <row r="110" spans="1:7">
      <c r="A110" s="12">
        <v>99</v>
      </c>
      <c r="B110" s="12" t="s">
        <v>903</v>
      </c>
      <c r="C110" s="34" t="s">
        <v>904</v>
      </c>
      <c r="D110" s="12">
        <v>8.1199999999999992</v>
      </c>
      <c r="E110" s="139"/>
      <c r="F110" s="130"/>
    </row>
    <row r="111" spans="1:7">
      <c r="A111" s="12">
        <v>100</v>
      </c>
      <c r="B111" s="12" t="s">
        <v>905</v>
      </c>
      <c r="C111" s="34" t="s">
        <v>906</v>
      </c>
      <c r="D111" s="12">
        <v>2.0699999999999998</v>
      </c>
      <c r="E111" s="115"/>
    </row>
    <row r="112" spans="1:7">
      <c r="A112" s="12">
        <v>101</v>
      </c>
      <c r="B112" s="12" t="s">
        <v>907</v>
      </c>
      <c r="C112" s="34" t="s">
        <v>908</v>
      </c>
      <c r="D112" s="12">
        <v>1.42</v>
      </c>
      <c r="E112" s="115"/>
    </row>
    <row r="113" spans="1:5">
      <c r="A113" s="12">
        <v>102</v>
      </c>
      <c r="B113" s="12" t="s">
        <v>909</v>
      </c>
      <c r="C113" s="34" t="s">
        <v>910</v>
      </c>
      <c r="D113" s="12">
        <v>2.81</v>
      </c>
      <c r="E113" s="115"/>
    </row>
    <row r="114" spans="1:5">
      <c r="A114" s="12">
        <v>103</v>
      </c>
      <c r="B114" s="12" t="s">
        <v>911</v>
      </c>
      <c r="C114" s="34" t="s">
        <v>912</v>
      </c>
      <c r="D114" s="12">
        <v>1.1200000000000001</v>
      </c>
      <c r="E114" s="115"/>
    </row>
    <row r="115" spans="1:5">
      <c r="A115" s="12">
        <v>104</v>
      </c>
      <c r="B115" s="12" t="s">
        <v>913</v>
      </c>
      <c r="C115" s="34" t="s">
        <v>914</v>
      </c>
      <c r="D115" s="12">
        <v>2.0099999999999998</v>
      </c>
      <c r="E115" s="115"/>
    </row>
    <row r="116" spans="1:5">
      <c r="A116" s="12">
        <v>105</v>
      </c>
      <c r="B116" s="12" t="s">
        <v>915</v>
      </c>
      <c r="C116" s="34" t="s">
        <v>916</v>
      </c>
      <c r="D116" s="12">
        <v>1.42</v>
      </c>
      <c r="E116" s="115"/>
    </row>
    <row r="117" spans="1:5">
      <c r="A117" s="12">
        <v>106</v>
      </c>
      <c r="B117" s="12" t="s">
        <v>917</v>
      </c>
      <c r="C117" s="34" t="s">
        <v>918</v>
      </c>
      <c r="D117" s="12">
        <v>2.38</v>
      </c>
      <c r="E117" s="115"/>
    </row>
    <row r="118" spans="1:5" ht="30">
      <c r="A118" s="12">
        <v>107</v>
      </c>
      <c r="B118" s="12" t="s">
        <v>919</v>
      </c>
      <c r="C118" s="34" t="s">
        <v>920</v>
      </c>
      <c r="D118" s="12">
        <v>1.61</v>
      </c>
      <c r="E118" s="115"/>
    </row>
    <row r="119" spans="1:5" ht="30">
      <c r="A119" s="12">
        <v>108</v>
      </c>
      <c r="B119" s="12" t="s">
        <v>921</v>
      </c>
      <c r="C119" s="34" t="s">
        <v>922</v>
      </c>
      <c r="D119" s="12">
        <v>2.99</v>
      </c>
      <c r="E119" s="115"/>
    </row>
    <row r="120" spans="1:5" ht="30">
      <c r="A120" s="12">
        <v>109</v>
      </c>
      <c r="B120" s="12" t="s">
        <v>923</v>
      </c>
      <c r="C120" s="34" t="s">
        <v>924</v>
      </c>
      <c r="D120" s="12">
        <v>3.54</v>
      </c>
      <c r="E120" s="115"/>
    </row>
    <row r="121" spans="1:5">
      <c r="A121" s="12">
        <v>110</v>
      </c>
      <c r="B121" s="12" t="s">
        <v>925</v>
      </c>
      <c r="C121" s="34" t="s">
        <v>926</v>
      </c>
      <c r="D121" s="12">
        <v>0.84</v>
      </c>
      <c r="E121" s="115"/>
    </row>
    <row r="122" spans="1:5">
      <c r="A122" s="12">
        <v>111</v>
      </c>
      <c r="B122" s="12" t="s">
        <v>927</v>
      </c>
      <c r="C122" s="34" t="s">
        <v>928</v>
      </c>
      <c r="D122" s="12">
        <v>1.74</v>
      </c>
      <c r="E122" s="115"/>
    </row>
    <row r="123" spans="1:5">
      <c r="A123" s="12">
        <v>112</v>
      </c>
      <c r="B123" s="12" t="s">
        <v>929</v>
      </c>
      <c r="C123" s="34" t="s">
        <v>930</v>
      </c>
      <c r="D123" s="12">
        <v>2.4900000000000002</v>
      </c>
      <c r="E123" s="115"/>
    </row>
    <row r="124" spans="1:5">
      <c r="A124" s="12">
        <v>113</v>
      </c>
      <c r="B124" s="12" t="s">
        <v>931</v>
      </c>
      <c r="C124" s="34" t="s">
        <v>932</v>
      </c>
      <c r="D124" s="12">
        <v>0.98</v>
      </c>
      <c r="E124" s="115"/>
    </row>
    <row r="125" spans="1:5">
      <c r="A125" s="12">
        <v>114</v>
      </c>
      <c r="B125" s="12" t="s">
        <v>933</v>
      </c>
      <c r="C125" s="34" t="s">
        <v>934</v>
      </c>
      <c r="D125" s="12">
        <v>1.55</v>
      </c>
      <c r="E125" s="115"/>
    </row>
    <row r="126" spans="1:5">
      <c r="A126" s="12">
        <v>115</v>
      </c>
      <c r="B126" s="12" t="s">
        <v>935</v>
      </c>
      <c r="C126" s="34" t="s">
        <v>936</v>
      </c>
      <c r="D126" s="12">
        <v>0.84</v>
      </c>
      <c r="E126" s="115"/>
    </row>
    <row r="127" spans="1:5">
      <c r="A127" s="12">
        <v>116</v>
      </c>
      <c r="B127" s="12" t="s">
        <v>937</v>
      </c>
      <c r="C127" s="34" t="s">
        <v>938</v>
      </c>
      <c r="D127" s="12">
        <v>1.33</v>
      </c>
      <c r="E127" s="115"/>
    </row>
    <row r="128" spans="1:5">
      <c r="A128" s="12">
        <v>117</v>
      </c>
      <c r="B128" s="12" t="s">
        <v>939</v>
      </c>
      <c r="C128" s="34" t="s">
        <v>940</v>
      </c>
      <c r="D128" s="12">
        <v>0.96</v>
      </c>
      <c r="E128" s="115" t="s">
        <v>774</v>
      </c>
    </row>
    <row r="129" spans="1:7" s="1" customFormat="1">
      <c r="A129" s="12">
        <v>118</v>
      </c>
      <c r="B129" s="37" t="s">
        <v>941</v>
      </c>
      <c r="C129" s="34" t="s">
        <v>942</v>
      </c>
      <c r="D129" s="37">
        <v>1.1499999999999999</v>
      </c>
      <c r="E129" s="138"/>
      <c r="F129" s="2"/>
      <c r="G129" s="2"/>
    </row>
    <row r="130" spans="1:7" s="1" customFormat="1">
      <c r="A130" s="12">
        <v>119</v>
      </c>
      <c r="B130" s="37" t="s">
        <v>943</v>
      </c>
      <c r="C130" s="34" t="s">
        <v>944</v>
      </c>
      <c r="D130" s="37">
        <v>0.72</v>
      </c>
      <c r="E130" s="138"/>
      <c r="F130" s="2"/>
      <c r="G130" s="2"/>
    </row>
    <row r="131" spans="1:7">
      <c r="A131" s="12">
        <v>120</v>
      </c>
      <c r="B131" s="12" t="s">
        <v>945</v>
      </c>
      <c r="C131" s="34" t="s">
        <v>946</v>
      </c>
      <c r="D131" s="12">
        <v>2.2999999999999998</v>
      </c>
      <c r="E131" s="115" t="s">
        <v>774</v>
      </c>
    </row>
    <row r="132" spans="1:7" s="1" customFormat="1">
      <c r="A132" s="12">
        <v>121</v>
      </c>
      <c r="B132" s="37" t="s">
        <v>947</v>
      </c>
      <c r="C132" s="34" t="s">
        <v>948</v>
      </c>
      <c r="D132" s="131">
        <v>2.2542288557213932</v>
      </c>
      <c r="E132" s="138"/>
      <c r="F132" s="2"/>
      <c r="G132" s="2"/>
    </row>
    <row r="133" spans="1:7" s="1" customFormat="1">
      <c r="A133" s="12">
        <v>122</v>
      </c>
      <c r="B133" s="37" t="s">
        <v>949</v>
      </c>
      <c r="C133" s="34" t="s">
        <v>950</v>
      </c>
      <c r="D133" s="132">
        <v>1.629</v>
      </c>
      <c r="E133" s="138"/>
      <c r="F133" s="2"/>
      <c r="G133" s="2"/>
    </row>
    <row r="134" spans="1:7">
      <c r="A134" s="12">
        <v>123</v>
      </c>
      <c r="B134" s="12" t="s">
        <v>951</v>
      </c>
      <c r="C134" s="34" t="s">
        <v>952</v>
      </c>
      <c r="D134" s="12">
        <v>3.16</v>
      </c>
      <c r="E134" s="115"/>
    </row>
    <row r="135" spans="1:7">
      <c r="A135" s="12">
        <v>124</v>
      </c>
      <c r="B135" s="12" t="s">
        <v>953</v>
      </c>
      <c r="C135" s="34" t="s">
        <v>954</v>
      </c>
      <c r="D135" s="12">
        <v>4.84</v>
      </c>
      <c r="E135" s="115"/>
    </row>
    <row r="136" spans="1:7">
      <c r="A136" s="12">
        <v>125</v>
      </c>
      <c r="B136" s="12" t="s">
        <v>955</v>
      </c>
      <c r="C136" s="34" t="s">
        <v>956</v>
      </c>
      <c r="D136" s="12">
        <v>1.02</v>
      </c>
      <c r="E136" s="115"/>
    </row>
    <row r="137" spans="1:7">
      <c r="A137" s="12">
        <v>126</v>
      </c>
      <c r="B137" s="12" t="s">
        <v>957</v>
      </c>
      <c r="C137" s="34" t="s">
        <v>958</v>
      </c>
      <c r="D137" s="12">
        <v>1.43</v>
      </c>
      <c r="E137" s="115"/>
    </row>
    <row r="138" spans="1:7">
      <c r="A138" s="12">
        <v>127</v>
      </c>
      <c r="B138" s="12" t="s">
        <v>959</v>
      </c>
      <c r="C138" s="34" t="s">
        <v>960</v>
      </c>
      <c r="D138" s="12">
        <v>2.11</v>
      </c>
      <c r="E138" s="115"/>
    </row>
    <row r="139" spans="1:7">
      <c r="A139" s="12">
        <v>128</v>
      </c>
      <c r="B139" s="12" t="s">
        <v>961</v>
      </c>
      <c r="C139" s="34" t="s">
        <v>962</v>
      </c>
      <c r="D139" s="12">
        <v>0.74</v>
      </c>
      <c r="E139" s="115" t="s">
        <v>774</v>
      </c>
    </row>
    <row r="140" spans="1:7">
      <c r="A140" s="12">
        <v>129</v>
      </c>
      <c r="B140" s="12" t="s">
        <v>963</v>
      </c>
      <c r="C140" s="34" t="s">
        <v>964</v>
      </c>
      <c r="D140" s="12">
        <v>0.99</v>
      </c>
      <c r="E140" s="115"/>
    </row>
    <row r="141" spans="1:7">
      <c r="A141" s="12">
        <v>130</v>
      </c>
      <c r="B141" s="12" t="s">
        <v>965</v>
      </c>
      <c r="C141" s="34" t="s">
        <v>966</v>
      </c>
      <c r="D141" s="12">
        <v>1.1499999999999999</v>
      </c>
      <c r="E141" s="115"/>
    </row>
    <row r="142" spans="1:7">
      <c r="A142" s="12">
        <v>131</v>
      </c>
      <c r="B142" s="12" t="s">
        <v>967</v>
      </c>
      <c r="C142" s="34" t="s">
        <v>968</v>
      </c>
      <c r="D142" s="12">
        <v>2.82</v>
      </c>
      <c r="E142" s="115"/>
    </row>
    <row r="143" spans="1:7">
      <c r="A143" s="12">
        <v>132</v>
      </c>
      <c r="B143" s="12" t="s">
        <v>969</v>
      </c>
      <c r="C143" s="34" t="s">
        <v>970</v>
      </c>
      <c r="D143" s="12">
        <v>2.52</v>
      </c>
      <c r="E143" s="115"/>
    </row>
    <row r="144" spans="1:7">
      <c r="A144" s="12">
        <v>133</v>
      </c>
      <c r="B144" s="12" t="s">
        <v>971</v>
      </c>
      <c r="C144" s="34" t="s">
        <v>972</v>
      </c>
      <c r="D144" s="12">
        <v>3.12</v>
      </c>
      <c r="E144" s="115"/>
    </row>
    <row r="145" spans="1:7">
      <c r="A145" s="12">
        <v>134</v>
      </c>
      <c r="B145" s="12" t="s">
        <v>973</v>
      </c>
      <c r="C145" s="34" t="s">
        <v>974</v>
      </c>
      <c r="D145" s="12">
        <v>4.51</v>
      </c>
      <c r="E145" s="115"/>
    </row>
    <row r="146" spans="1:7">
      <c r="A146" s="12">
        <v>135</v>
      </c>
      <c r="B146" s="12" t="s">
        <v>975</v>
      </c>
      <c r="C146" s="34" t="s">
        <v>976</v>
      </c>
      <c r="D146" s="12">
        <v>0.82</v>
      </c>
      <c r="E146" s="115"/>
    </row>
    <row r="147" spans="1:7">
      <c r="A147" s="12">
        <v>136</v>
      </c>
      <c r="B147" s="12" t="s">
        <v>977</v>
      </c>
      <c r="C147" s="34" t="s">
        <v>978</v>
      </c>
      <c r="D147" s="12">
        <v>0.98</v>
      </c>
      <c r="E147" s="115"/>
    </row>
    <row r="148" spans="1:7">
      <c r="A148" s="12">
        <v>137</v>
      </c>
      <c r="B148" s="12" t="s">
        <v>979</v>
      </c>
      <c r="C148" s="34" t="s">
        <v>980</v>
      </c>
      <c r="D148" s="12">
        <v>1.49</v>
      </c>
      <c r="E148" s="115"/>
    </row>
    <row r="149" spans="1:7">
      <c r="A149" s="12">
        <v>138</v>
      </c>
      <c r="B149" s="12" t="s">
        <v>981</v>
      </c>
      <c r="C149" s="34" t="s">
        <v>982</v>
      </c>
      <c r="D149" s="12">
        <v>0.68</v>
      </c>
      <c r="E149" s="115"/>
    </row>
    <row r="150" spans="1:7">
      <c r="A150" s="12">
        <v>139</v>
      </c>
      <c r="B150" s="12" t="s">
        <v>983</v>
      </c>
      <c r="C150" s="34" t="s">
        <v>984</v>
      </c>
      <c r="D150" s="12">
        <v>1.01</v>
      </c>
      <c r="E150" s="115"/>
    </row>
    <row r="151" spans="1:7">
      <c r="A151" s="12">
        <v>140</v>
      </c>
      <c r="B151" s="12" t="s">
        <v>985</v>
      </c>
      <c r="C151" s="34" t="s">
        <v>986</v>
      </c>
      <c r="D151" s="12">
        <v>0.4</v>
      </c>
      <c r="E151" s="115"/>
    </row>
    <row r="152" spans="1:7">
      <c r="A152" s="12">
        <v>141</v>
      </c>
      <c r="B152" s="12" t="s">
        <v>987</v>
      </c>
      <c r="C152" s="34" t="s">
        <v>988</v>
      </c>
      <c r="D152" s="12">
        <v>1.54</v>
      </c>
      <c r="E152" s="115" t="s">
        <v>774</v>
      </c>
    </row>
    <row r="153" spans="1:7" s="1" customFormat="1">
      <c r="A153" s="12">
        <v>142</v>
      </c>
      <c r="B153" s="37" t="s">
        <v>989</v>
      </c>
      <c r="C153" s="34" t="s">
        <v>990</v>
      </c>
      <c r="D153" s="37">
        <v>1.74</v>
      </c>
      <c r="E153" s="138"/>
      <c r="F153" s="2"/>
      <c r="G153" s="2"/>
    </row>
    <row r="154" spans="1:7" s="1" customFormat="1">
      <c r="A154" s="12">
        <v>143</v>
      </c>
      <c r="B154" s="37" t="s">
        <v>991</v>
      </c>
      <c r="C154" s="34" t="s">
        <v>992</v>
      </c>
      <c r="D154" s="37">
        <v>1.0880000000000001</v>
      </c>
      <c r="E154" s="138"/>
      <c r="F154" s="2"/>
      <c r="G154" s="2"/>
    </row>
    <row r="155" spans="1:7">
      <c r="A155" s="12">
        <v>144</v>
      </c>
      <c r="B155" s="12" t="s">
        <v>993</v>
      </c>
      <c r="C155" s="34" t="s">
        <v>994</v>
      </c>
      <c r="D155" s="12">
        <v>4.13</v>
      </c>
      <c r="E155" s="115"/>
    </row>
    <row r="156" spans="1:7">
      <c r="A156" s="12">
        <v>145</v>
      </c>
      <c r="B156" s="12" t="s">
        <v>995</v>
      </c>
      <c r="C156" s="34" t="s">
        <v>996</v>
      </c>
      <c r="D156" s="12">
        <v>5.82</v>
      </c>
      <c r="E156" s="115"/>
    </row>
    <row r="157" spans="1:7">
      <c r="A157" s="12">
        <v>146</v>
      </c>
      <c r="B157" s="12" t="s">
        <v>997</v>
      </c>
      <c r="C157" s="34" t="s">
        <v>998</v>
      </c>
      <c r="D157" s="12">
        <v>1.41</v>
      </c>
      <c r="E157" s="115"/>
    </row>
    <row r="158" spans="1:7">
      <c r="A158" s="12">
        <v>147</v>
      </c>
      <c r="B158" s="12" t="s">
        <v>999</v>
      </c>
      <c r="C158" s="34" t="s">
        <v>1000</v>
      </c>
      <c r="D158" s="12">
        <v>2.19</v>
      </c>
      <c r="E158" s="115"/>
    </row>
    <row r="159" spans="1:7">
      <c r="A159" s="12">
        <v>148</v>
      </c>
      <c r="B159" s="12" t="s">
        <v>1001</v>
      </c>
      <c r="C159" s="34" t="s">
        <v>1002</v>
      </c>
      <c r="D159" s="12">
        <v>2.42</v>
      </c>
      <c r="E159" s="115"/>
    </row>
    <row r="160" spans="1:7">
      <c r="A160" s="12">
        <v>149</v>
      </c>
      <c r="B160" s="12" t="s">
        <v>1003</v>
      </c>
      <c r="C160" s="34" t="s">
        <v>1004</v>
      </c>
      <c r="D160" s="12">
        <v>1.02</v>
      </c>
      <c r="E160" s="115"/>
    </row>
    <row r="161" spans="1:5">
      <c r="A161" s="12">
        <v>150</v>
      </c>
      <c r="B161" s="12" t="s">
        <v>1005</v>
      </c>
      <c r="C161" s="34" t="s">
        <v>1006</v>
      </c>
      <c r="D161" s="12">
        <v>4.21</v>
      </c>
      <c r="E161" s="115"/>
    </row>
    <row r="162" spans="1:5">
      <c r="A162" s="12">
        <v>151</v>
      </c>
      <c r="B162" s="12" t="s">
        <v>1007</v>
      </c>
      <c r="C162" s="34" t="s">
        <v>1008</v>
      </c>
      <c r="D162" s="12">
        <v>15.63</v>
      </c>
      <c r="E162" s="115"/>
    </row>
    <row r="163" spans="1:5" ht="30">
      <c r="A163" s="12">
        <v>152</v>
      </c>
      <c r="B163" s="12" t="s">
        <v>1009</v>
      </c>
      <c r="C163" s="34" t="s">
        <v>1010</v>
      </c>
      <c r="D163" s="12">
        <v>7.4</v>
      </c>
      <c r="E163" s="115"/>
    </row>
    <row r="164" spans="1:5">
      <c r="A164" s="12">
        <v>153</v>
      </c>
      <c r="B164" s="12" t="s">
        <v>1011</v>
      </c>
      <c r="C164" s="34" t="s">
        <v>1012</v>
      </c>
      <c r="D164" s="12">
        <v>1.92</v>
      </c>
      <c r="E164" s="115"/>
    </row>
    <row r="165" spans="1:5">
      <c r="A165" s="12">
        <v>154</v>
      </c>
      <c r="B165" s="12" t="s">
        <v>1013</v>
      </c>
      <c r="C165" s="34" t="s">
        <v>1014</v>
      </c>
      <c r="D165" s="12">
        <v>1.39</v>
      </c>
      <c r="E165" s="115"/>
    </row>
    <row r="166" spans="1:5">
      <c r="A166" s="12">
        <v>155</v>
      </c>
      <c r="B166" s="12" t="s">
        <v>1015</v>
      </c>
      <c r="C166" s="34" t="s">
        <v>1016</v>
      </c>
      <c r="D166" s="12">
        <v>1.89</v>
      </c>
      <c r="E166" s="115"/>
    </row>
    <row r="167" spans="1:5">
      <c r="A167" s="12">
        <v>156</v>
      </c>
      <c r="B167" s="12" t="s">
        <v>1017</v>
      </c>
      <c r="C167" s="34" t="s">
        <v>1018</v>
      </c>
      <c r="D167" s="12">
        <v>2.56</v>
      </c>
      <c r="E167" s="115"/>
    </row>
    <row r="168" spans="1:5">
      <c r="A168" s="12">
        <v>157</v>
      </c>
      <c r="B168" s="12" t="s">
        <v>1019</v>
      </c>
      <c r="C168" s="34" t="s">
        <v>1020</v>
      </c>
      <c r="D168" s="12">
        <v>1.66</v>
      </c>
      <c r="E168" s="115"/>
    </row>
    <row r="169" spans="1:5">
      <c r="A169" s="12">
        <v>158</v>
      </c>
      <c r="B169" s="12" t="s">
        <v>1021</v>
      </c>
      <c r="C169" s="34" t="s">
        <v>1022</v>
      </c>
      <c r="D169" s="12">
        <v>1.82</v>
      </c>
      <c r="E169" s="115"/>
    </row>
    <row r="170" spans="1:5">
      <c r="A170" s="12">
        <v>159</v>
      </c>
      <c r="B170" s="12" t="s">
        <v>1023</v>
      </c>
      <c r="C170" s="34" t="s">
        <v>1024</v>
      </c>
      <c r="D170" s="12">
        <v>1.71</v>
      </c>
      <c r="E170" s="115"/>
    </row>
    <row r="171" spans="1:5">
      <c r="A171" s="12">
        <v>160</v>
      </c>
      <c r="B171" s="12" t="s">
        <v>1025</v>
      </c>
      <c r="C171" s="34" t="s">
        <v>1026</v>
      </c>
      <c r="D171" s="12">
        <v>2.41</v>
      </c>
      <c r="E171" s="115"/>
    </row>
    <row r="172" spans="1:5">
      <c r="A172" s="12">
        <v>161</v>
      </c>
      <c r="B172" s="12" t="s">
        <v>1027</v>
      </c>
      <c r="C172" s="34" t="s">
        <v>1028</v>
      </c>
      <c r="D172" s="12">
        <v>4.0199999999999996</v>
      </c>
      <c r="E172" s="115"/>
    </row>
    <row r="173" spans="1:5">
      <c r="A173" s="12">
        <v>162</v>
      </c>
      <c r="B173" s="12" t="s">
        <v>1029</v>
      </c>
      <c r="C173" s="34" t="s">
        <v>1030</v>
      </c>
      <c r="D173" s="12">
        <v>4.8899999999999997</v>
      </c>
      <c r="E173" s="115"/>
    </row>
    <row r="174" spans="1:5">
      <c r="A174" s="12">
        <v>163</v>
      </c>
      <c r="B174" s="12" t="s">
        <v>1031</v>
      </c>
      <c r="C174" s="34" t="s">
        <v>1032</v>
      </c>
      <c r="D174" s="12">
        <v>3.05</v>
      </c>
      <c r="E174" s="115"/>
    </row>
    <row r="175" spans="1:5">
      <c r="A175" s="12">
        <v>164</v>
      </c>
      <c r="B175" s="12" t="s">
        <v>1033</v>
      </c>
      <c r="C175" s="34" t="s">
        <v>1034</v>
      </c>
      <c r="D175" s="12">
        <v>5.31</v>
      </c>
      <c r="E175" s="115"/>
    </row>
    <row r="176" spans="1:5" ht="30">
      <c r="A176" s="12">
        <v>165</v>
      </c>
      <c r="B176" s="12" t="s">
        <v>1035</v>
      </c>
      <c r="C176" s="34" t="s">
        <v>1036</v>
      </c>
      <c r="D176" s="12">
        <v>1.66</v>
      </c>
      <c r="E176" s="115"/>
    </row>
    <row r="177" spans="1:5" ht="30">
      <c r="A177" s="12">
        <v>166</v>
      </c>
      <c r="B177" s="12" t="s">
        <v>1037</v>
      </c>
      <c r="C177" s="34" t="s">
        <v>1038</v>
      </c>
      <c r="D177" s="12">
        <v>2.77</v>
      </c>
      <c r="E177" s="115"/>
    </row>
    <row r="178" spans="1:5" ht="30">
      <c r="A178" s="12">
        <v>167</v>
      </c>
      <c r="B178" s="12" t="s">
        <v>1039</v>
      </c>
      <c r="C178" s="34" t="s">
        <v>1040</v>
      </c>
      <c r="D178" s="12">
        <v>4.32</v>
      </c>
      <c r="E178" s="115"/>
    </row>
    <row r="179" spans="1:5">
      <c r="A179" s="12">
        <v>168</v>
      </c>
      <c r="B179" s="12" t="s">
        <v>1041</v>
      </c>
      <c r="C179" s="34" t="s">
        <v>1042</v>
      </c>
      <c r="D179" s="12">
        <v>1.29</v>
      </c>
      <c r="E179" s="115"/>
    </row>
    <row r="180" spans="1:5">
      <c r="A180" s="12">
        <v>169</v>
      </c>
      <c r="B180" s="12" t="s">
        <v>1043</v>
      </c>
      <c r="C180" s="34" t="s">
        <v>1044</v>
      </c>
      <c r="D180" s="12">
        <v>1.55</v>
      </c>
      <c r="E180" s="115"/>
    </row>
    <row r="181" spans="1:5">
      <c r="A181" s="12">
        <v>170</v>
      </c>
      <c r="B181" s="12" t="s">
        <v>1045</v>
      </c>
      <c r="C181" s="34" t="s">
        <v>1046</v>
      </c>
      <c r="D181" s="12">
        <v>1.71</v>
      </c>
      <c r="E181" s="115"/>
    </row>
    <row r="182" spans="1:5">
      <c r="A182" s="12">
        <v>171</v>
      </c>
      <c r="B182" s="12" t="s">
        <v>1047</v>
      </c>
      <c r="C182" s="34" t="s">
        <v>1048</v>
      </c>
      <c r="D182" s="12">
        <v>2.29</v>
      </c>
      <c r="E182" s="115"/>
    </row>
    <row r="183" spans="1:5">
      <c r="A183" s="12">
        <v>172</v>
      </c>
      <c r="B183" s="12" t="s">
        <v>1049</v>
      </c>
      <c r="C183" s="34" t="s">
        <v>1050</v>
      </c>
      <c r="D183" s="12">
        <v>2.4900000000000002</v>
      </c>
      <c r="E183" s="115"/>
    </row>
    <row r="184" spans="1:5" ht="30">
      <c r="A184" s="12">
        <v>173</v>
      </c>
      <c r="B184" s="12" t="s">
        <v>1051</v>
      </c>
      <c r="C184" s="34" t="s">
        <v>1052</v>
      </c>
      <c r="D184" s="12">
        <v>2.79</v>
      </c>
      <c r="E184" s="115"/>
    </row>
    <row r="185" spans="1:5" ht="30">
      <c r="A185" s="12">
        <v>174</v>
      </c>
      <c r="B185" s="12" t="s">
        <v>1053</v>
      </c>
      <c r="C185" s="34" t="s">
        <v>1054</v>
      </c>
      <c r="D185" s="12">
        <v>3.95</v>
      </c>
      <c r="E185" s="115"/>
    </row>
    <row r="186" spans="1:5">
      <c r="A186" s="12">
        <v>175</v>
      </c>
      <c r="B186" s="12" t="s">
        <v>1055</v>
      </c>
      <c r="C186" s="34" t="s">
        <v>1056</v>
      </c>
      <c r="D186" s="12">
        <v>2.38</v>
      </c>
      <c r="E186" s="115"/>
    </row>
    <row r="187" spans="1:5">
      <c r="A187" s="12">
        <v>176</v>
      </c>
      <c r="B187" s="12" t="s">
        <v>1057</v>
      </c>
      <c r="C187" s="34" t="s">
        <v>1058</v>
      </c>
      <c r="D187" s="12">
        <v>2.63</v>
      </c>
      <c r="E187" s="115"/>
    </row>
    <row r="188" spans="1:5">
      <c r="A188" s="12">
        <v>177</v>
      </c>
      <c r="B188" s="12" t="s">
        <v>1059</v>
      </c>
      <c r="C188" s="34" t="s">
        <v>1060</v>
      </c>
      <c r="D188" s="12">
        <v>2.17</v>
      </c>
      <c r="E188" s="115"/>
    </row>
    <row r="189" spans="1:5">
      <c r="A189" s="12">
        <v>178</v>
      </c>
      <c r="B189" s="12" t="s">
        <v>1061</v>
      </c>
      <c r="C189" s="34" t="s">
        <v>1062</v>
      </c>
      <c r="D189" s="12">
        <v>3.43</v>
      </c>
      <c r="E189" s="115"/>
    </row>
    <row r="190" spans="1:5">
      <c r="A190" s="12">
        <v>179</v>
      </c>
      <c r="B190" s="12" t="s">
        <v>1063</v>
      </c>
      <c r="C190" s="34" t="s">
        <v>1064</v>
      </c>
      <c r="D190" s="12">
        <v>4.2699999999999996</v>
      </c>
      <c r="E190" s="115"/>
    </row>
    <row r="191" spans="1:5">
      <c r="A191" s="12">
        <v>180</v>
      </c>
      <c r="B191" s="12" t="s">
        <v>1065</v>
      </c>
      <c r="C191" s="34" t="s">
        <v>1066</v>
      </c>
      <c r="D191" s="12">
        <v>3.66</v>
      </c>
      <c r="E191" s="115"/>
    </row>
    <row r="192" spans="1:5" ht="30">
      <c r="A192" s="12">
        <v>181</v>
      </c>
      <c r="B192" s="12" t="s">
        <v>1067</v>
      </c>
      <c r="C192" s="34" t="s">
        <v>1068</v>
      </c>
      <c r="D192" s="12">
        <v>2.81</v>
      </c>
      <c r="E192" s="115"/>
    </row>
    <row r="193" spans="1:5" ht="30">
      <c r="A193" s="12">
        <v>182</v>
      </c>
      <c r="B193" s="12" t="s">
        <v>1069</v>
      </c>
      <c r="C193" s="34" t="s">
        <v>1070</v>
      </c>
      <c r="D193" s="12">
        <v>3.42</v>
      </c>
      <c r="E193" s="115"/>
    </row>
    <row r="194" spans="1:5" ht="30">
      <c r="A194" s="12">
        <v>183</v>
      </c>
      <c r="B194" s="12" t="s">
        <v>1071</v>
      </c>
      <c r="C194" s="34" t="s">
        <v>1072</v>
      </c>
      <c r="D194" s="12">
        <v>5.31</v>
      </c>
      <c r="E194" s="115"/>
    </row>
    <row r="195" spans="1:5">
      <c r="A195" s="12">
        <v>184</v>
      </c>
      <c r="B195" s="12" t="s">
        <v>1073</v>
      </c>
      <c r="C195" s="34" t="s">
        <v>1074</v>
      </c>
      <c r="D195" s="12">
        <v>2.86</v>
      </c>
      <c r="E195" s="115"/>
    </row>
    <row r="196" spans="1:5">
      <c r="A196" s="12">
        <v>185</v>
      </c>
      <c r="B196" s="12" t="s">
        <v>1075</v>
      </c>
      <c r="C196" s="34" t="s">
        <v>1076</v>
      </c>
      <c r="D196" s="12">
        <v>4.3099999999999996</v>
      </c>
      <c r="E196" s="115"/>
    </row>
    <row r="197" spans="1:5" ht="30">
      <c r="A197" s="12">
        <v>186</v>
      </c>
      <c r="B197" s="12" t="s">
        <v>1077</v>
      </c>
      <c r="C197" s="34" t="s">
        <v>1078</v>
      </c>
      <c r="D197" s="12">
        <v>2.93</v>
      </c>
      <c r="E197" s="115"/>
    </row>
    <row r="198" spans="1:5" ht="30">
      <c r="A198" s="12">
        <v>187</v>
      </c>
      <c r="B198" s="12" t="s">
        <v>1079</v>
      </c>
      <c r="C198" s="34" t="s">
        <v>1080</v>
      </c>
      <c r="D198" s="12">
        <v>1.24</v>
      </c>
      <c r="E198" s="115"/>
    </row>
    <row r="199" spans="1:5" ht="30">
      <c r="A199" s="12">
        <v>188</v>
      </c>
      <c r="B199" s="12" t="s">
        <v>1081</v>
      </c>
      <c r="C199" s="34" t="s">
        <v>1082</v>
      </c>
      <c r="D199" s="12">
        <v>0.51</v>
      </c>
      <c r="E199" s="115"/>
    </row>
    <row r="200" spans="1:5" ht="30">
      <c r="A200" s="12">
        <v>189</v>
      </c>
      <c r="B200" s="12" t="s">
        <v>1083</v>
      </c>
      <c r="C200" s="34" t="s">
        <v>1084</v>
      </c>
      <c r="D200" s="12">
        <v>0.71</v>
      </c>
      <c r="E200" s="115"/>
    </row>
    <row r="201" spans="1:5" ht="30">
      <c r="A201" s="12">
        <v>190</v>
      </c>
      <c r="B201" s="12" t="s">
        <v>1085</v>
      </c>
      <c r="C201" s="34" t="s">
        <v>1086</v>
      </c>
      <c r="D201" s="12">
        <v>1.39</v>
      </c>
      <c r="E201" s="115"/>
    </row>
    <row r="202" spans="1:5" ht="30">
      <c r="A202" s="12">
        <v>191</v>
      </c>
      <c r="B202" s="12" t="s">
        <v>1087</v>
      </c>
      <c r="C202" s="34" t="s">
        <v>1088</v>
      </c>
      <c r="D202" s="12">
        <v>1.86</v>
      </c>
      <c r="E202" s="115"/>
    </row>
    <row r="203" spans="1:5" ht="30">
      <c r="A203" s="12">
        <v>192</v>
      </c>
      <c r="B203" s="12" t="s">
        <v>1089</v>
      </c>
      <c r="C203" s="34" t="s">
        <v>1090</v>
      </c>
      <c r="D203" s="12">
        <v>2.4300000000000002</v>
      </c>
      <c r="E203" s="115"/>
    </row>
    <row r="204" spans="1:5" ht="30">
      <c r="A204" s="12">
        <v>193</v>
      </c>
      <c r="B204" s="12" t="s">
        <v>1091</v>
      </c>
      <c r="C204" s="34" t="s">
        <v>1092</v>
      </c>
      <c r="D204" s="12">
        <v>3.32</v>
      </c>
      <c r="E204" s="115"/>
    </row>
    <row r="205" spans="1:5" ht="30">
      <c r="A205" s="12">
        <v>194</v>
      </c>
      <c r="B205" s="12" t="s">
        <v>1093</v>
      </c>
      <c r="C205" s="34" t="s">
        <v>1094</v>
      </c>
      <c r="D205" s="12">
        <v>4.2300000000000004</v>
      </c>
      <c r="E205" s="115"/>
    </row>
    <row r="206" spans="1:5" ht="30">
      <c r="A206" s="12">
        <v>195</v>
      </c>
      <c r="B206" s="12" t="s">
        <v>1095</v>
      </c>
      <c r="C206" s="34" t="s">
        <v>1096</v>
      </c>
      <c r="D206" s="12">
        <v>5.14</v>
      </c>
      <c r="E206" s="115"/>
    </row>
    <row r="207" spans="1:5" ht="30">
      <c r="A207" s="12">
        <v>196</v>
      </c>
      <c r="B207" s="12" t="s">
        <v>1097</v>
      </c>
      <c r="C207" s="34" t="s">
        <v>1098</v>
      </c>
      <c r="D207" s="12">
        <v>7.18</v>
      </c>
      <c r="E207" s="115"/>
    </row>
    <row r="208" spans="1:5" ht="30">
      <c r="A208" s="12">
        <v>197</v>
      </c>
      <c r="B208" s="12" t="s">
        <v>1099</v>
      </c>
      <c r="C208" s="34" t="s">
        <v>1100</v>
      </c>
      <c r="D208" s="12">
        <v>8.49</v>
      </c>
      <c r="E208" s="115"/>
    </row>
    <row r="209" spans="1:5" ht="30">
      <c r="A209" s="12">
        <v>198</v>
      </c>
      <c r="B209" s="12" t="s">
        <v>1101</v>
      </c>
      <c r="C209" s="34" t="s">
        <v>1102</v>
      </c>
      <c r="D209" s="12">
        <v>13.38</v>
      </c>
      <c r="E209" s="115" t="s">
        <v>774</v>
      </c>
    </row>
    <row r="210" spans="1:5" ht="30">
      <c r="A210" s="12">
        <v>199</v>
      </c>
      <c r="B210" s="12" t="s">
        <v>2091</v>
      </c>
      <c r="C210" s="34" t="s">
        <v>2092</v>
      </c>
      <c r="D210" s="128">
        <v>9</v>
      </c>
      <c r="E210" s="115"/>
    </row>
    <row r="211" spans="1:5" ht="30">
      <c r="A211" s="12">
        <v>200</v>
      </c>
      <c r="B211" s="12" t="s">
        <v>2093</v>
      </c>
      <c r="C211" s="34" t="s">
        <v>2094</v>
      </c>
      <c r="D211" s="12">
        <v>10.926</v>
      </c>
      <c r="E211" s="115"/>
    </row>
    <row r="212" spans="1:5" ht="30">
      <c r="A212" s="12">
        <v>201</v>
      </c>
      <c r="B212" s="12" t="s">
        <v>2095</v>
      </c>
      <c r="C212" s="34" t="s">
        <v>2096</v>
      </c>
      <c r="D212" s="12">
        <v>11.76</v>
      </c>
      <c r="E212" s="115"/>
    </row>
    <row r="213" spans="1:5" ht="30">
      <c r="A213" s="12">
        <v>202</v>
      </c>
      <c r="B213" s="12" t="s">
        <v>2097</v>
      </c>
      <c r="C213" s="34" t="s">
        <v>2098</v>
      </c>
      <c r="D213" s="12">
        <v>12.61</v>
      </c>
      <c r="E213" s="115"/>
    </row>
    <row r="214" spans="1:5" ht="30">
      <c r="A214" s="12">
        <v>203</v>
      </c>
      <c r="B214" s="12" t="s">
        <v>2099</v>
      </c>
      <c r="C214" s="34" t="s">
        <v>2100</v>
      </c>
      <c r="D214" s="12">
        <v>13.05</v>
      </c>
      <c r="E214" s="115"/>
    </row>
    <row r="215" spans="1:5" ht="30">
      <c r="A215" s="12">
        <v>204</v>
      </c>
      <c r="B215" s="12" t="s">
        <v>2101</v>
      </c>
      <c r="C215" s="34" t="s">
        <v>2102</v>
      </c>
      <c r="D215" s="12">
        <v>14.26</v>
      </c>
      <c r="E215" s="115"/>
    </row>
    <row r="216" spans="1:5" ht="30">
      <c r="A216" s="12">
        <v>205</v>
      </c>
      <c r="B216" s="12" t="s">
        <v>2103</v>
      </c>
      <c r="C216" s="34" t="s">
        <v>2104</v>
      </c>
      <c r="D216" s="12">
        <v>14.51</v>
      </c>
      <c r="E216" s="115"/>
    </row>
    <row r="217" spans="1:5" ht="30">
      <c r="A217" s="12">
        <v>206</v>
      </c>
      <c r="B217" s="12" t="s">
        <v>2105</v>
      </c>
      <c r="C217" s="34" t="s">
        <v>2106</v>
      </c>
      <c r="D217" s="12">
        <v>14.87</v>
      </c>
      <c r="E217" s="115"/>
    </row>
    <row r="218" spans="1:5" ht="30">
      <c r="A218" s="12">
        <v>207</v>
      </c>
      <c r="B218" s="12" t="s">
        <v>2107</v>
      </c>
      <c r="C218" s="34" t="s">
        <v>2108</v>
      </c>
      <c r="D218" s="12">
        <v>18.05</v>
      </c>
      <c r="E218" s="115"/>
    </row>
    <row r="219" spans="1:5" ht="30">
      <c r="A219" s="12">
        <v>208</v>
      </c>
      <c r="B219" s="12" t="s">
        <v>2109</v>
      </c>
      <c r="C219" s="34" t="s">
        <v>2110</v>
      </c>
      <c r="D219" s="12">
        <v>19.420000000000002</v>
      </c>
      <c r="E219" s="115"/>
    </row>
    <row r="220" spans="1:5" ht="30">
      <c r="A220" s="12">
        <v>209</v>
      </c>
      <c r="B220" s="12" t="s">
        <v>1103</v>
      </c>
      <c r="C220" s="34" t="s">
        <v>1104</v>
      </c>
      <c r="D220" s="12">
        <v>17.89</v>
      </c>
      <c r="E220" s="115" t="s">
        <v>774</v>
      </c>
    </row>
    <row r="221" spans="1:5" ht="30">
      <c r="A221" s="12">
        <v>210</v>
      </c>
      <c r="B221" s="12" t="s">
        <v>2111</v>
      </c>
      <c r="C221" s="34" t="s">
        <v>2112</v>
      </c>
      <c r="D221" s="12">
        <v>1.92</v>
      </c>
      <c r="E221" s="115"/>
    </row>
    <row r="222" spans="1:5" ht="30">
      <c r="A222" s="12">
        <v>211</v>
      </c>
      <c r="B222" s="12" t="s">
        <v>2113</v>
      </c>
      <c r="C222" s="34" t="s">
        <v>2114</v>
      </c>
      <c r="D222" s="12">
        <v>14.3</v>
      </c>
      <c r="E222" s="115"/>
    </row>
    <row r="223" spans="1:5" ht="30">
      <c r="A223" s="12">
        <v>212</v>
      </c>
      <c r="B223" s="12" t="s">
        <v>2115</v>
      </c>
      <c r="C223" s="34" t="s">
        <v>2116</v>
      </c>
      <c r="D223" s="12">
        <v>16.076000000000001</v>
      </c>
      <c r="E223" s="115"/>
    </row>
    <row r="224" spans="1:5" ht="30">
      <c r="A224" s="12">
        <v>213</v>
      </c>
      <c r="B224" s="12" t="s">
        <v>2117</v>
      </c>
      <c r="C224" s="34" t="s">
        <v>2118</v>
      </c>
      <c r="D224" s="12">
        <v>16.5</v>
      </c>
      <c r="E224" s="115"/>
    </row>
    <row r="225" spans="1:5" ht="30">
      <c r="A225" s="12">
        <v>214</v>
      </c>
      <c r="B225" s="12" t="s">
        <v>2119</v>
      </c>
      <c r="C225" s="34" t="s">
        <v>2120</v>
      </c>
      <c r="D225" s="12">
        <v>17.600000000000001</v>
      </c>
      <c r="E225" s="115"/>
    </row>
    <row r="226" spans="1:5" ht="30">
      <c r="A226" s="12">
        <v>215</v>
      </c>
      <c r="B226" s="12" t="s">
        <v>2121</v>
      </c>
      <c r="C226" s="34" t="s">
        <v>2122</v>
      </c>
      <c r="D226" s="12">
        <v>19.420000000000002</v>
      </c>
      <c r="E226" s="115"/>
    </row>
    <row r="227" spans="1:5" ht="30">
      <c r="A227" s="12">
        <v>216</v>
      </c>
      <c r="B227" s="12" t="s">
        <v>2123</v>
      </c>
      <c r="C227" s="34" t="s">
        <v>2124</v>
      </c>
      <c r="D227" s="12">
        <v>24.88</v>
      </c>
      <c r="E227" s="115"/>
    </row>
    <row r="228" spans="1:5" ht="30">
      <c r="A228" s="12">
        <v>217</v>
      </c>
      <c r="B228" s="12" t="s">
        <v>2125</v>
      </c>
      <c r="C228" s="34" t="s">
        <v>2126</v>
      </c>
      <c r="D228" s="12">
        <v>26.27</v>
      </c>
      <c r="E228" s="115"/>
    </row>
    <row r="229" spans="1:5" ht="30">
      <c r="A229" s="12">
        <v>218</v>
      </c>
      <c r="B229" s="12" t="s">
        <v>2127</v>
      </c>
      <c r="C229" s="34" t="s">
        <v>2128</v>
      </c>
      <c r="D229" s="12">
        <v>27.59</v>
      </c>
      <c r="E229" s="115"/>
    </row>
    <row r="230" spans="1:5" ht="30">
      <c r="A230" s="12">
        <v>219</v>
      </c>
      <c r="B230" s="12" t="s">
        <v>1105</v>
      </c>
      <c r="C230" s="34" t="s">
        <v>1106</v>
      </c>
      <c r="D230" s="12">
        <v>34.58</v>
      </c>
      <c r="E230" s="115" t="s">
        <v>774</v>
      </c>
    </row>
    <row r="231" spans="1:5" ht="30">
      <c r="A231" s="12">
        <v>220</v>
      </c>
      <c r="B231" s="12" t="s">
        <v>1107</v>
      </c>
      <c r="C231" s="34" t="s">
        <v>1108</v>
      </c>
      <c r="D231" s="12">
        <v>29.49</v>
      </c>
      <c r="E231" s="115"/>
    </row>
    <row r="232" spans="1:5" ht="30">
      <c r="A232" s="12">
        <v>221</v>
      </c>
      <c r="B232" s="12" t="s">
        <v>1109</v>
      </c>
      <c r="C232" s="34" t="s">
        <v>1110</v>
      </c>
      <c r="D232" s="12">
        <v>34.68</v>
      </c>
      <c r="E232" s="115"/>
    </row>
    <row r="233" spans="1:5" ht="30">
      <c r="A233" s="12">
        <v>222</v>
      </c>
      <c r="B233" s="12" t="s">
        <v>1111</v>
      </c>
      <c r="C233" s="34" t="s">
        <v>1112</v>
      </c>
      <c r="D233" s="12">
        <v>37.229999999999997</v>
      </c>
      <c r="E233" s="115"/>
    </row>
    <row r="234" spans="1:5">
      <c r="A234" s="12">
        <v>223</v>
      </c>
      <c r="B234" s="12" t="s">
        <v>1113</v>
      </c>
      <c r="C234" s="34" t="s">
        <v>1114</v>
      </c>
      <c r="D234" s="12">
        <v>0.79</v>
      </c>
    </row>
    <row r="235" spans="1:5">
      <c r="A235" s="12">
        <v>224</v>
      </c>
      <c r="B235" s="12" t="s">
        <v>1115</v>
      </c>
      <c r="C235" s="34" t="s">
        <v>1116</v>
      </c>
      <c r="D235" s="12">
        <v>1.1399999999999999</v>
      </c>
      <c r="E235" s="115"/>
    </row>
    <row r="236" spans="1:5">
      <c r="A236" s="12">
        <v>225</v>
      </c>
      <c r="B236" s="12" t="s">
        <v>1117</v>
      </c>
      <c r="C236" s="34" t="s">
        <v>1118</v>
      </c>
      <c r="D236" s="12">
        <v>2.46</v>
      </c>
      <c r="E236" s="115"/>
    </row>
    <row r="237" spans="1:5">
      <c r="A237" s="12">
        <v>226</v>
      </c>
      <c r="B237" s="12" t="s">
        <v>1119</v>
      </c>
      <c r="C237" s="34" t="s">
        <v>1120</v>
      </c>
      <c r="D237" s="12">
        <v>2.5099999999999998</v>
      </c>
      <c r="E237" s="115"/>
    </row>
    <row r="238" spans="1:5">
      <c r="A238" s="12">
        <v>227</v>
      </c>
      <c r="B238" s="12" t="s">
        <v>1121</v>
      </c>
      <c r="C238" s="34" t="s">
        <v>1122</v>
      </c>
      <c r="D238" s="12">
        <v>2.82</v>
      </c>
      <c r="E238" s="115"/>
    </row>
    <row r="239" spans="1:5">
      <c r="A239" s="12">
        <v>228</v>
      </c>
      <c r="B239" s="12" t="s">
        <v>1123</v>
      </c>
      <c r="C239" s="34" t="s">
        <v>1124</v>
      </c>
      <c r="D239" s="12">
        <v>4.51</v>
      </c>
      <c r="E239" s="115"/>
    </row>
    <row r="240" spans="1:5">
      <c r="A240" s="12">
        <v>229</v>
      </c>
      <c r="B240" s="12" t="s">
        <v>1125</v>
      </c>
      <c r="C240" s="34" t="s">
        <v>1126</v>
      </c>
      <c r="D240" s="12">
        <v>4.87</v>
      </c>
      <c r="E240" s="115"/>
    </row>
    <row r="241" spans="1:5">
      <c r="A241" s="12">
        <v>230</v>
      </c>
      <c r="B241" s="12" t="s">
        <v>1127</v>
      </c>
      <c r="C241" s="34" t="s">
        <v>1128</v>
      </c>
      <c r="D241" s="12">
        <v>14.55</v>
      </c>
      <c r="E241" s="115"/>
    </row>
    <row r="242" spans="1:5">
      <c r="A242" s="12">
        <v>231</v>
      </c>
      <c r="B242" s="12" t="s">
        <v>1129</v>
      </c>
      <c r="C242" s="34" t="s">
        <v>1130</v>
      </c>
      <c r="D242" s="12">
        <v>3.09</v>
      </c>
      <c r="E242" s="115"/>
    </row>
    <row r="243" spans="1:5">
      <c r="A243" s="12">
        <v>232</v>
      </c>
      <c r="B243" s="12" t="s">
        <v>1131</v>
      </c>
      <c r="C243" s="34" t="s">
        <v>1132</v>
      </c>
      <c r="D243" s="12">
        <v>3.78</v>
      </c>
      <c r="E243" s="115"/>
    </row>
    <row r="244" spans="1:5">
      <c r="A244" s="12">
        <v>233</v>
      </c>
      <c r="B244" s="12" t="s">
        <v>1133</v>
      </c>
      <c r="C244" s="34" t="s">
        <v>1134</v>
      </c>
      <c r="D244" s="12">
        <v>4.37</v>
      </c>
      <c r="E244" s="115"/>
    </row>
    <row r="245" spans="1:5">
      <c r="A245" s="12">
        <v>234</v>
      </c>
      <c r="B245" s="12" t="s">
        <v>1135</v>
      </c>
      <c r="C245" s="34" t="s">
        <v>1136</v>
      </c>
      <c r="D245" s="12">
        <v>5.85</v>
      </c>
      <c r="E245" s="115"/>
    </row>
    <row r="246" spans="1:5">
      <c r="A246" s="12">
        <v>235</v>
      </c>
      <c r="B246" s="12" t="s">
        <v>1137</v>
      </c>
      <c r="C246" s="34" t="s">
        <v>1138</v>
      </c>
      <c r="D246" s="12">
        <v>6.57</v>
      </c>
      <c r="E246" s="115"/>
    </row>
    <row r="247" spans="1:5">
      <c r="A247" s="12">
        <v>236</v>
      </c>
      <c r="B247" s="12" t="s">
        <v>1139</v>
      </c>
      <c r="C247" s="34" t="s">
        <v>1140</v>
      </c>
      <c r="D247" s="12">
        <v>9.49</v>
      </c>
      <c r="E247" s="115"/>
    </row>
    <row r="248" spans="1:5">
      <c r="A248" s="12">
        <v>237</v>
      </c>
      <c r="B248" s="12" t="s">
        <v>1141</v>
      </c>
      <c r="C248" s="34" t="s">
        <v>1142</v>
      </c>
      <c r="D248" s="12">
        <v>16.32</v>
      </c>
      <c r="E248" s="115"/>
    </row>
    <row r="249" spans="1:5" ht="30">
      <c r="A249" s="12">
        <v>238</v>
      </c>
      <c r="B249" s="12" t="s">
        <v>1143</v>
      </c>
      <c r="C249" s="34" t="s">
        <v>1144</v>
      </c>
      <c r="D249" s="12">
        <v>0.42</v>
      </c>
      <c r="E249" s="115"/>
    </row>
    <row r="250" spans="1:5" ht="30">
      <c r="A250" s="12">
        <v>239</v>
      </c>
      <c r="B250" s="12" t="s">
        <v>1145</v>
      </c>
      <c r="C250" s="34" t="s">
        <v>1146</v>
      </c>
      <c r="D250" s="12">
        <v>1.68</v>
      </c>
      <c r="E250" s="115"/>
    </row>
    <row r="251" spans="1:5" ht="30">
      <c r="A251" s="12">
        <v>240</v>
      </c>
      <c r="B251" s="12" t="s">
        <v>1147</v>
      </c>
      <c r="C251" s="34" t="s">
        <v>1148</v>
      </c>
      <c r="D251" s="12">
        <v>3.35</v>
      </c>
      <c r="E251" s="115"/>
    </row>
    <row r="252" spans="1:5" ht="30">
      <c r="A252" s="12">
        <v>241</v>
      </c>
      <c r="B252" s="12" t="s">
        <v>1149</v>
      </c>
      <c r="C252" s="34" t="s">
        <v>1150</v>
      </c>
      <c r="D252" s="12">
        <v>5.44</v>
      </c>
      <c r="E252" s="115"/>
    </row>
    <row r="253" spans="1:5">
      <c r="A253" s="12">
        <v>242</v>
      </c>
      <c r="B253" s="12" t="s">
        <v>1151</v>
      </c>
      <c r="C253" s="34" t="s">
        <v>1152</v>
      </c>
      <c r="D253" s="12">
        <v>2.33</v>
      </c>
      <c r="E253" s="115"/>
    </row>
    <row r="254" spans="1:5">
      <c r="A254" s="12">
        <v>243</v>
      </c>
      <c r="B254" s="12" t="s">
        <v>1153</v>
      </c>
      <c r="C254" s="34" t="s">
        <v>1154</v>
      </c>
      <c r="D254" s="12">
        <v>4.67</v>
      </c>
      <c r="E254" s="115"/>
    </row>
    <row r="255" spans="1:5">
      <c r="A255" s="12">
        <v>244</v>
      </c>
      <c r="B255" s="12" t="s">
        <v>1155</v>
      </c>
      <c r="C255" s="34" t="s">
        <v>1156</v>
      </c>
      <c r="D255" s="12">
        <v>7.59</v>
      </c>
      <c r="E255" s="115"/>
    </row>
    <row r="256" spans="1:5" ht="30">
      <c r="A256" s="12">
        <v>245</v>
      </c>
      <c r="B256" s="12" t="s">
        <v>1157</v>
      </c>
      <c r="C256" s="34" t="s">
        <v>1158</v>
      </c>
      <c r="D256" s="12">
        <v>4.8499999999999996</v>
      </c>
      <c r="E256" s="115"/>
    </row>
    <row r="257" spans="1:5" ht="30">
      <c r="A257" s="12">
        <v>246</v>
      </c>
      <c r="B257" s="12" t="s">
        <v>1159</v>
      </c>
      <c r="C257" s="34" t="s">
        <v>1160</v>
      </c>
      <c r="D257" s="12">
        <v>7.18</v>
      </c>
      <c r="E257" s="115"/>
    </row>
    <row r="258" spans="1:5" ht="30">
      <c r="A258" s="12">
        <v>247</v>
      </c>
      <c r="B258" s="12" t="s">
        <v>1161</v>
      </c>
      <c r="C258" s="34" t="s">
        <v>1162</v>
      </c>
      <c r="D258" s="12">
        <v>10.1</v>
      </c>
      <c r="E258" s="115"/>
    </row>
    <row r="259" spans="1:5" ht="30">
      <c r="A259" s="12">
        <v>248</v>
      </c>
      <c r="B259" s="12" t="s">
        <v>1163</v>
      </c>
      <c r="C259" s="34" t="s">
        <v>1164</v>
      </c>
      <c r="D259" s="12">
        <v>12.71</v>
      </c>
      <c r="E259" s="115"/>
    </row>
    <row r="260" spans="1:5" ht="30">
      <c r="A260" s="12">
        <v>249</v>
      </c>
      <c r="B260" s="12" t="s">
        <v>1165</v>
      </c>
      <c r="C260" s="34" t="s">
        <v>1166</v>
      </c>
      <c r="D260" s="12">
        <v>15.15</v>
      </c>
      <c r="E260" s="115"/>
    </row>
    <row r="261" spans="1:5" ht="30">
      <c r="A261" s="12">
        <v>250</v>
      </c>
      <c r="B261" s="12" t="s">
        <v>1167</v>
      </c>
      <c r="C261" s="34" t="s">
        <v>1168</v>
      </c>
      <c r="D261" s="12">
        <v>19.28</v>
      </c>
      <c r="E261" s="115"/>
    </row>
    <row r="262" spans="1:5">
      <c r="A262" s="12">
        <v>251</v>
      </c>
      <c r="B262" s="12" t="s">
        <v>1169</v>
      </c>
      <c r="C262" s="34" t="s">
        <v>1170</v>
      </c>
      <c r="D262" s="12">
        <v>2.64</v>
      </c>
      <c r="E262" s="115"/>
    </row>
    <row r="263" spans="1:5">
      <c r="A263" s="12">
        <v>252</v>
      </c>
      <c r="B263" s="12" t="s">
        <v>1171</v>
      </c>
      <c r="C263" s="34" t="s">
        <v>1172</v>
      </c>
      <c r="D263" s="12">
        <v>19.75</v>
      </c>
      <c r="E263" s="115"/>
    </row>
    <row r="264" spans="1:5">
      <c r="A264" s="12">
        <v>253</v>
      </c>
      <c r="B264" s="12" t="s">
        <v>1173</v>
      </c>
      <c r="C264" s="34" t="s">
        <v>1174</v>
      </c>
      <c r="D264" s="12">
        <v>0.66</v>
      </c>
      <c r="E264" s="115"/>
    </row>
    <row r="265" spans="1:5">
      <c r="A265" s="12">
        <v>254</v>
      </c>
      <c r="B265" s="12" t="s">
        <v>1175</v>
      </c>
      <c r="C265" s="34" t="s">
        <v>1176</v>
      </c>
      <c r="D265" s="12">
        <v>0.47</v>
      </c>
      <c r="E265" s="115"/>
    </row>
    <row r="266" spans="1:5">
      <c r="A266" s="12">
        <v>255</v>
      </c>
      <c r="B266" s="12" t="s">
        <v>1177</v>
      </c>
      <c r="C266" s="34" t="s">
        <v>1178</v>
      </c>
      <c r="D266" s="12">
        <v>0.61</v>
      </c>
      <c r="E266" s="115"/>
    </row>
    <row r="267" spans="1:5" ht="30">
      <c r="A267" s="12">
        <v>256</v>
      </c>
      <c r="B267" s="12" t="s">
        <v>1179</v>
      </c>
      <c r="C267" s="34" t="s">
        <v>1180</v>
      </c>
      <c r="D267" s="12">
        <v>0.71</v>
      </c>
      <c r="E267" s="115"/>
    </row>
    <row r="268" spans="1:5">
      <c r="A268" s="12">
        <v>257</v>
      </c>
      <c r="B268" s="12" t="s">
        <v>1181</v>
      </c>
      <c r="C268" s="34" t="s">
        <v>1182</v>
      </c>
      <c r="D268" s="12">
        <v>0.84</v>
      </c>
      <c r="E268" s="115"/>
    </row>
    <row r="269" spans="1:5">
      <c r="A269" s="12">
        <v>258</v>
      </c>
      <c r="B269" s="12" t="s">
        <v>1183</v>
      </c>
      <c r="C269" s="34" t="s">
        <v>1184</v>
      </c>
      <c r="D269" s="12">
        <v>0.91</v>
      </c>
      <c r="E269" s="115"/>
    </row>
    <row r="270" spans="1:5">
      <c r="A270" s="12">
        <v>259</v>
      </c>
      <c r="B270" s="12" t="s">
        <v>1185</v>
      </c>
      <c r="C270" s="34" t="s">
        <v>1186</v>
      </c>
      <c r="D270" s="12">
        <v>1.1000000000000001</v>
      </c>
      <c r="E270" s="115"/>
    </row>
    <row r="271" spans="1:5">
      <c r="A271" s="12">
        <v>260</v>
      </c>
      <c r="B271" s="12" t="s">
        <v>1187</v>
      </c>
      <c r="C271" s="34" t="s">
        <v>1188</v>
      </c>
      <c r="D271" s="12">
        <v>1.35</v>
      </c>
      <c r="E271" s="115"/>
    </row>
    <row r="272" spans="1:5">
      <c r="A272" s="12">
        <v>261</v>
      </c>
      <c r="B272" s="12" t="s">
        <v>1189</v>
      </c>
      <c r="C272" s="34" t="s">
        <v>1190</v>
      </c>
      <c r="D272" s="12">
        <v>1.96</v>
      </c>
      <c r="E272" s="115"/>
    </row>
    <row r="273" spans="1:7">
      <c r="A273" s="12">
        <v>262</v>
      </c>
      <c r="B273" s="12" t="s">
        <v>1191</v>
      </c>
      <c r="C273" s="34" t="s">
        <v>1192</v>
      </c>
      <c r="D273" s="12">
        <v>25</v>
      </c>
      <c r="E273" s="115"/>
    </row>
    <row r="274" spans="1:7">
      <c r="A274" s="12">
        <v>263</v>
      </c>
      <c r="B274" s="12" t="s">
        <v>1193</v>
      </c>
      <c r="C274" s="34" t="s">
        <v>1194</v>
      </c>
      <c r="D274" s="12">
        <v>0.49</v>
      </c>
      <c r="E274" s="115"/>
    </row>
    <row r="275" spans="1:7">
      <c r="A275" s="12">
        <v>264</v>
      </c>
      <c r="B275" s="12" t="s">
        <v>1195</v>
      </c>
      <c r="C275" s="34" t="s">
        <v>1196</v>
      </c>
      <c r="D275" s="12">
        <v>0.79</v>
      </c>
      <c r="E275" s="115"/>
    </row>
    <row r="276" spans="1:7">
      <c r="A276" s="12">
        <v>265</v>
      </c>
      <c r="B276" s="12" t="s">
        <v>1197</v>
      </c>
      <c r="C276" s="34" t="s">
        <v>1198</v>
      </c>
      <c r="D276" s="12">
        <v>1.07</v>
      </c>
      <c r="E276" s="115"/>
    </row>
    <row r="277" spans="1:7">
      <c r="A277" s="12">
        <v>266</v>
      </c>
      <c r="B277" s="12" t="s">
        <v>1199</v>
      </c>
      <c r="C277" s="34" t="s">
        <v>1200</v>
      </c>
      <c r="D277" s="12">
        <v>1.19</v>
      </c>
      <c r="E277" s="115"/>
    </row>
    <row r="278" spans="1:7">
      <c r="A278" s="12">
        <v>267</v>
      </c>
      <c r="B278" s="12" t="s">
        <v>1201</v>
      </c>
      <c r="C278" s="34" t="s">
        <v>1202</v>
      </c>
      <c r="D278" s="12">
        <v>2.11</v>
      </c>
      <c r="E278" s="115"/>
    </row>
    <row r="279" spans="1:7">
      <c r="A279" s="12">
        <v>268</v>
      </c>
      <c r="B279" s="12" t="s">
        <v>1203</v>
      </c>
      <c r="C279" s="34" t="s">
        <v>1204</v>
      </c>
      <c r="D279" s="12">
        <v>2.33</v>
      </c>
      <c r="E279" s="115"/>
    </row>
    <row r="280" spans="1:7">
      <c r="A280" s="12">
        <v>269</v>
      </c>
      <c r="B280" s="12" t="s">
        <v>1205</v>
      </c>
      <c r="C280" s="34" t="s">
        <v>1206</v>
      </c>
      <c r="D280" s="12">
        <v>0.51</v>
      </c>
      <c r="E280" s="115"/>
    </row>
    <row r="281" spans="1:7">
      <c r="A281" s="12">
        <v>270</v>
      </c>
      <c r="B281" s="12" t="s">
        <v>1207</v>
      </c>
      <c r="C281" s="34" t="s">
        <v>1208</v>
      </c>
      <c r="D281" s="12">
        <v>0.66</v>
      </c>
      <c r="E281" s="115"/>
    </row>
    <row r="282" spans="1:7">
      <c r="A282" s="12">
        <v>271</v>
      </c>
      <c r="B282" s="12" t="s">
        <v>1209</v>
      </c>
      <c r="C282" s="34" t="s">
        <v>1210</v>
      </c>
      <c r="D282" s="12">
        <v>1.1100000000000001</v>
      </c>
      <c r="E282" s="115"/>
    </row>
    <row r="283" spans="1:7">
      <c r="A283" s="12">
        <v>272</v>
      </c>
      <c r="B283" s="12" t="s">
        <v>1211</v>
      </c>
      <c r="C283" s="34" t="s">
        <v>1212</v>
      </c>
      <c r="D283" s="12">
        <v>0.39</v>
      </c>
      <c r="E283" s="115" t="s">
        <v>774</v>
      </c>
    </row>
    <row r="284" spans="1:7" s="1" customFormat="1" ht="24.75" customHeight="1">
      <c r="A284" s="12">
        <v>273</v>
      </c>
      <c r="B284" s="37" t="s">
        <v>1213</v>
      </c>
      <c r="C284" s="34" t="s">
        <v>1214</v>
      </c>
      <c r="D284" s="37">
        <v>1.01</v>
      </c>
      <c r="E284" s="138"/>
      <c r="F284" s="2"/>
      <c r="G284" s="2"/>
    </row>
    <row r="285" spans="1:7" s="1" customFormat="1" ht="24.75" customHeight="1">
      <c r="A285" s="12">
        <v>274</v>
      </c>
      <c r="B285" s="37" t="s">
        <v>1215</v>
      </c>
      <c r="C285" s="34" t="s">
        <v>1216</v>
      </c>
      <c r="D285" s="37">
        <v>0.29599999999999999</v>
      </c>
      <c r="E285" s="138"/>
      <c r="F285" s="2"/>
      <c r="G285" s="2"/>
    </row>
    <row r="286" spans="1:7">
      <c r="A286" s="12">
        <v>275</v>
      </c>
      <c r="B286" s="12" t="s">
        <v>1217</v>
      </c>
      <c r="C286" s="34" t="s">
        <v>1218</v>
      </c>
      <c r="D286" s="12">
        <v>1.85</v>
      </c>
      <c r="E286" s="115"/>
    </row>
    <row r="287" spans="1:7">
      <c r="A287" s="12">
        <v>276</v>
      </c>
      <c r="B287" s="12" t="s">
        <v>1219</v>
      </c>
      <c r="C287" s="34" t="s">
        <v>1220</v>
      </c>
      <c r="D287" s="12">
        <v>2.12</v>
      </c>
      <c r="E287" s="115"/>
    </row>
    <row r="288" spans="1:7">
      <c r="A288" s="12">
        <v>277</v>
      </c>
      <c r="B288" s="12" t="s">
        <v>1221</v>
      </c>
      <c r="C288" s="34" t="s">
        <v>1222</v>
      </c>
      <c r="D288" s="12">
        <v>0.85</v>
      </c>
      <c r="E288" s="115"/>
    </row>
    <row r="289" spans="1:7" ht="30">
      <c r="A289" s="12">
        <v>278</v>
      </c>
      <c r="B289" s="12" t="s">
        <v>1223</v>
      </c>
      <c r="C289" s="34" t="s">
        <v>1224</v>
      </c>
      <c r="D289" s="12">
        <v>2.48</v>
      </c>
      <c r="E289" s="115"/>
    </row>
    <row r="290" spans="1:7" ht="30">
      <c r="A290" s="12">
        <v>279</v>
      </c>
      <c r="B290" s="12" t="s">
        <v>1225</v>
      </c>
      <c r="C290" s="34" t="s">
        <v>1226</v>
      </c>
      <c r="D290" s="12">
        <v>0.91</v>
      </c>
      <c r="E290" s="115"/>
    </row>
    <row r="291" spans="1:7">
      <c r="A291" s="12">
        <v>280</v>
      </c>
      <c r="B291" s="12" t="s">
        <v>1227</v>
      </c>
      <c r="C291" s="34" t="s">
        <v>1228</v>
      </c>
      <c r="D291" s="12">
        <v>1.28</v>
      </c>
      <c r="E291" s="115" t="s">
        <v>774</v>
      </c>
    </row>
    <row r="292" spans="1:7" s="1" customFormat="1">
      <c r="A292" s="12">
        <v>281</v>
      </c>
      <c r="B292" s="37" t="s">
        <v>1229</v>
      </c>
      <c r="C292" s="34" t="s">
        <v>1230</v>
      </c>
      <c r="D292" s="37">
        <v>1.72</v>
      </c>
      <c r="E292" s="138"/>
      <c r="F292" s="2"/>
      <c r="G292" s="2"/>
    </row>
    <row r="293" spans="1:7" s="1" customFormat="1">
      <c r="A293" s="12">
        <v>282</v>
      </c>
      <c r="B293" s="37" t="s">
        <v>1231</v>
      </c>
      <c r="C293" s="34" t="s">
        <v>1232</v>
      </c>
      <c r="D293" s="37">
        <v>1.04</v>
      </c>
      <c r="E293" s="138"/>
      <c r="F293" s="2"/>
      <c r="G293" s="2"/>
    </row>
    <row r="294" spans="1:7">
      <c r="A294" s="12">
        <v>283</v>
      </c>
      <c r="B294" s="12" t="s">
        <v>1233</v>
      </c>
      <c r="C294" s="34" t="s">
        <v>1234</v>
      </c>
      <c r="D294" s="12">
        <v>1.1100000000000001</v>
      </c>
      <c r="E294" s="115"/>
    </row>
    <row r="295" spans="1:7">
      <c r="A295" s="12">
        <v>284</v>
      </c>
      <c r="B295" s="12" t="s">
        <v>1235</v>
      </c>
      <c r="C295" s="34" t="s">
        <v>1236</v>
      </c>
      <c r="D295" s="12">
        <v>1.25</v>
      </c>
      <c r="E295" s="115"/>
    </row>
    <row r="296" spans="1:7">
      <c r="A296" s="12">
        <v>285</v>
      </c>
      <c r="B296" s="12" t="s">
        <v>1237</v>
      </c>
      <c r="C296" s="34" t="s">
        <v>1238</v>
      </c>
      <c r="D296" s="12">
        <v>1.78</v>
      </c>
      <c r="E296" s="115"/>
    </row>
    <row r="297" spans="1:7">
      <c r="A297" s="12">
        <v>286</v>
      </c>
      <c r="B297" s="12" t="s">
        <v>1239</v>
      </c>
      <c r="C297" s="34" t="s">
        <v>1240</v>
      </c>
      <c r="D297" s="12">
        <v>1.67</v>
      </c>
      <c r="E297" s="115"/>
    </row>
    <row r="298" spans="1:7">
      <c r="A298" s="12">
        <v>287</v>
      </c>
      <c r="B298" s="12" t="s">
        <v>1241</v>
      </c>
      <c r="C298" s="34" t="s">
        <v>1242</v>
      </c>
      <c r="D298" s="12">
        <v>0.87</v>
      </c>
      <c r="E298" s="115"/>
    </row>
    <row r="299" spans="1:7">
      <c r="A299" s="12">
        <v>288</v>
      </c>
      <c r="B299" s="12" t="s">
        <v>1243</v>
      </c>
      <c r="C299" s="34" t="s">
        <v>1244</v>
      </c>
      <c r="D299" s="12">
        <v>1.57</v>
      </c>
      <c r="E299" s="115"/>
    </row>
    <row r="300" spans="1:7">
      <c r="A300" s="12">
        <v>289</v>
      </c>
      <c r="B300" s="12" t="s">
        <v>1245</v>
      </c>
      <c r="C300" s="34" t="s">
        <v>1246</v>
      </c>
      <c r="D300" s="12">
        <v>0.85</v>
      </c>
      <c r="E300" s="115"/>
    </row>
    <row r="301" spans="1:7">
      <c r="A301" s="12">
        <v>290</v>
      </c>
      <c r="B301" s="12" t="s">
        <v>1247</v>
      </c>
      <c r="C301" s="34" t="s">
        <v>1248</v>
      </c>
      <c r="D301" s="12">
        <v>1.32</v>
      </c>
      <c r="E301" s="115"/>
    </row>
    <row r="302" spans="1:7">
      <c r="A302" s="12">
        <v>291</v>
      </c>
      <c r="B302" s="12" t="s">
        <v>1249</v>
      </c>
      <c r="C302" s="34" t="s">
        <v>1250</v>
      </c>
      <c r="D302" s="12">
        <v>1.05</v>
      </c>
      <c r="E302" s="115"/>
    </row>
    <row r="303" spans="1:7">
      <c r="A303" s="12">
        <v>292</v>
      </c>
      <c r="B303" s="12" t="s">
        <v>1251</v>
      </c>
      <c r="C303" s="34" t="s">
        <v>1252</v>
      </c>
      <c r="D303" s="12">
        <v>1.01</v>
      </c>
      <c r="E303" s="115"/>
    </row>
    <row r="304" spans="1:7">
      <c r="A304" s="12">
        <v>293</v>
      </c>
      <c r="B304" s="12" t="s">
        <v>1253</v>
      </c>
      <c r="C304" s="34" t="s">
        <v>1254</v>
      </c>
      <c r="D304" s="12">
        <v>2.11</v>
      </c>
      <c r="E304" s="115"/>
    </row>
    <row r="305" spans="1:10">
      <c r="A305" s="12">
        <v>294</v>
      </c>
      <c r="B305" s="12" t="s">
        <v>1255</v>
      </c>
      <c r="C305" s="34" t="s">
        <v>1256</v>
      </c>
      <c r="D305" s="12">
        <v>3.97</v>
      </c>
      <c r="E305" s="115"/>
    </row>
    <row r="306" spans="1:10">
      <c r="A306" s="12">
        <v>295</v>
      </c>
      <c r="B306" s="12" t="s">
        <v>1257</v>
      </c>
      <c r="C306" s="34" t="s">
        <v>1258</v>
      </c>
      <c r="D306" s="12">
        <v>4.3099999999999996</v>
      </c>
      <c r="E306" s="115"/>
    </row>
    <row r="307" spans="1:10">
      <c r="A307" s="12">
        <v>296</v>
      </c>
      <c r="B307" s="12" t="s">
        <v>1259</v>
      </c>
      <c r="C307" s="34" t="s">
        <v>1260</v>
      </c>
      <c r="D307" s="12">
        <v>1.2</v>
      </c>
      <c r="E307" s="115"/>
    </row>
    <row r="308" spans="1:10">
      <c r="A308" s="12">
        <v>297</v>
      </c>
      <c r="B308" s="12" t="s">
        <v>1261</v>
      </c>
      <c r="C308" s="34" t="s">
        <v>1262</v>
      </c>
      <c r="D308" s="12">
        <v>2.37</v>
      </c>
      <c r="E308" s="115"/>
    </row>
    <row r="309" spans="1:10">
      <c r="A309" s="12">
        <v>298</v>
      </c>
      <c r="B309" s="12" t="s">
        <v>1263</v>
      </c>
      <c r="C309" s="34" t="s">
        <v>1264</v>
      </c>
      <c r="D309" s="12">
        <v>4.13</v>
      </c>
      <c r="E309" s="115"/>
    </row>
    <row r="310" spans="1:10">
      <c r="A310" s="12">
        <v>299</v>
      </c>
      <c r="B310" s="12" t="s">
        <v>1265</v>
      </c>
      <c r="C310" s="34" t="s">
        <v>1266</v>
      </c>
      <c r="D310" s="12">
        <v>6.08</v>
      </c>
      <c r="E310" s="115"/>
    </row>
    <row r="311" spans="1:10">
      <c r="A311" s="12">
        <v>300</v>
      </c>
      <c r="B311" s="12" t="s">
        <v>1267</v>
      </c>
      <c r="C311" s="34" t="s">
        <v>1268</v>
      </c>
      <c r="D311" s="12">
        <v>7.12</v>
      </c>
      <c r="E311" s="115" t="s">
        <v>774</v>
      </c>
    </row>
    <row r="312" spans="1:10" s="1" customFormat="1">
      <c r="A312" s="12">
        <v>301</v>
      </c>
      <c r="B312" s="37" t="s">
        <v>1269</v>
      </c>
      <c r="C312" s="34" t="s">
        <v>1270</v>
      </c>
      <c r="D312" s="37">
        <v>5.9</v>
      </c>
      <c r="E312" s="138"/>
      <c r="F312" s="2"/>
      <c r="G312" s="2"/>
    </row>
    <row r="313" spans="1:10" s="1" customFormat="1">
      <c r="A313" s="12">
        <v>302</v>
      </c>
      <c r="B313" s="37" t="s">
        <v>1271</v>
      </c>
      <c r="C313" s="34" t="s">
        <v>1272</v>
      </c>
      <c r="D313" s="37">
        <v>6.8</v>
      </c>
      <c r="E313" s="138"/>
      <c r="F313" s="2"/>
      <c r="G313" s="2"/>
    </row>
    <row r="314" spans="1:10" s="1" customFormat="1">
      <c r="A314" s="12">
        <v>303</v>
      </c>
      <c r="B314" s="37" t="s">
        <v>1273</v>
      </c>
      <c r="C314" s="34" t="s">
        <v>1274</v>
      </c>
      <c r="D314" s="37">
        <v>8.4</v>
      </c>
      <c r="E314" s="138"/>
      <c r="F314" s="2"/>
      <c r="G314" s="2"/>
    </row>
    <row r="315" spans="1:10" s="1" customFormat="1">
      <c r="A315" s="12">
        <v>304</v>
      </c>
      <c r="B315" s="37" t="s">
        <v>1275</v>
      </c>
      <c r="C315" s="34" t="s">
        <v>1276</v>
      </c>
      <c r="D315" s="37">
        <v>9.3000000000000007</v>
      </c>
      <c r="E315" s="138"/>
      <c r="F315" s="2"/>
      <c r="G315" s="2"/>
    </row>
    <row r="316" spans="1:10" s="1" customFormat="1">
      <c r="A316" s="12">
        <v>305</v>
      </c>
      <c r="B316" s="37" t="s">
        <v>1277</v>
      </c>
      <c r="C316" s="34" t="s">
        <v>1278</v>
      </c>
      <c r="D316" s="37">
        <v>11.73</v>
      </c>
      <c r="E316" s="140"/>
      <c r="F316" s="2"/>
      <c r="G316" s="2"/>
      <c r="H316" s="133"/>
      <c r="I316" s="30"/>
      <c r="J316" s="30"/>
    </row>
    <row r="317" spans="1:10" s="1" customFormat="1">
      <c r="A317" s="12">
        <v>306</v>
      </c>
      <c r="B317" s="37" t="s">
        <v>2008</v>
      </c>
      <c r="C317" s="34" t="s">
        <v>2009</v>
      </c>
      <c r="D317" s="37">
        <v>20.09</v>
      </c>
      <c r="E317" s="166"/>
      <c r="F317" s="2"/>
      <c r="G317" s="2"/>
      <c r="H317" s="133"/>
      <c r="I317" s="30"/>
      <c r="J317" s="30"/>
    </row>
    <row r="318" spans="1:10">
      <c r="A318" s="12">
        <v>307</v>
      </c>
      <c r="B318" s="12" t="s">
        <v>1279</v>
      </c>
      <c r="C318" s="34" t="s">
        <v>1280</v>
      </c>
      <c r="D318" s="12">
        <v>0.79</v>
      </c>
      <c r="E318" s="115"/>
    </row>
    <row r="319" spans="1:10">
      <c r="A319" s="12">
        <v>308</v>
      </c>
      <c r="B319" s="12" t="s">
        <v>1281</v>
      </c>
      <c r="C319" s="34" t="s">
        <v>1282</v>
      </c>
      <c r="D319" s="12">
        <v>0.74</v>
      </c>
      <c r="E319" s="115"/>
    </row>
    <row r="320" spans="1:10" ht="30">
      <c r="A320" s="12">
        <v>309</v>
      </c>
      <c r="B320" s="12" t="s">
        <v>1283</v>
      </c>
      <c r="C320" s="34" t="s">
        <v>1284</v>
      </c>
      <c r="D320" s="12">
        <v>0.69</v>
      </c>
      <c r="E320" s="115"/>
    </row>
    <row r="321" spans="1:5">
      <c r="A321" s="12">
        <v>310</v>
      </c>
      <c r="B321" s="12" t="s">
        <v>1285</v>
      </c>
      <c r="C321" s="34" t="s">
        <v>1286</v>
      </c>
      <c r="D321" s="12">
        <v>0.72</v>
      </c>
      <c r="E321" s="115"/>
    </row>
    <row r="322" spans="1:5">
      <c r="A322" s="12">
        <v>311</v>
      </c>
      <c r="B322" s="12" t="s">
        <v>1287</v>
      </c>
      <c r="C322" s="34" t="s">
        <v>1288</v>
      </c>
      <c r="D322" s="12">
        <v>0.59</v>
      </c>
      <c r="E322" s="115"/>
    </row>
    <row r="323" spans="1:5">
      <c r="A323" s="12">
        <v>312</v>
      </c>
      <c r="B323" s="12" t="s">
        <v>1289</v>
      </c>
      <c r="C323" s="34" t="s">
        <v>1290</v>
      </c>
      <c r="D323" s="12">
        <v>0.7</v>
      </c>
      <c r="E323" s="115"/>
    </row>
    <row r="324" spans="1:5">
      <c r="A324" s="12">
        <v>313</v>
      </c>
      <c r="B324" s="12" t="s">
        <v>1291</v>
      </c>
      <c r="C324" s="34" t="s">
        <v>1292</v>
      </c>
      <c r="D324" s="12">
        <v>0.78</v>
      </c>
      <c r="E324" s="115"/>
    </row>
    <row r="325" spans="1:5">
      <c r="A325" s="12">
        <v>314</v>
      </c>
      <c r="B325" s="12" t="s">
        <v>1293</v>
      </c>
      <c r="C325" s="34" t="s">
        <v>1294</v>
      </c>
      <c r="D325" s="12">
        <v>1.7</v>
      </c>
      <c r="E325" s="115"/>
    </row>
    <row r="326" spans="1:5">
      <c r="A326" s="12">
        <v>315</v>
      </c>
      <c r="B326" s="12" t="s">
        <v>1295</v>
      </c>
      <c r="C326" s="34" t="s">
        <v>1296</v>
      </c>
      <c r="D326" s="12">
        <v>0.78</v>
      </c>
      <c r="E326" s="115"/>
    </row>
    <row r="327" spans="1:5">
      <c r="A327" s="12">
        <v>316</v>
      </c>
      <c r="B327" s="12" t="s">
        <v>1297</v>
      </c>
      <c r="C327" s="34" t="s">
        <v>1298</v>
      </c>
      <c r="D327" s="12">
        <v>1.54</v>
      </c>
      <c r="E327" s="115"/>
    </row>
    <row r="328" spans="1:5">
      <c r="A328" s="12">
        <v>317</v>
      </c>
      <c r="B328" s="12" t="s">
        <v>1299</v>
      </c>
      <c r="C328" s="34" t="s">
        <v>1300</v>
      </c>
      <c r="D328" s="12">
        <v>0.75</v>
      </c>
      <c r="E328" s="115"/>
    </row>
    <row r="329" spans="1:5">
      <c r="A329" s="12">
        <v>318</v>
      </c>
      <c r="B329" s="12" t="s">
        <v>1301</v>
      </c>
      <c r="C329" s="34" t="s">
        <v>1302</v>
      </c>
      <c r="D329" s="12">
        <v>0.89</v>
      </c>
      <c r="E329" s="115"/>
    </row>
    <row r="330" spans="1:5">
      <c r="A330" s="12">
        <v>319</v>
      </c>
      <c r="B330" s="12" t="s">
        <v>1303</v>
      </c>
      <c r="C330" s="34" t="s">
        <v>1304</v>
      </c>
      <c r="D330" s="12">
        <v>0.53</v>
      </c>
      <c r="E330" s="115"/>
    </row>
    <row r="331" spans="1:5">
      <c r="A331" s="12">
        <v>320</v>
      </c>
      <c r="B331" s="12" t="s">
        <v>1305</v>
      </c>
      <c r="C331" s="34" t="s">
        <v>1306</v>
      </c>
      <c r="D331" s="12">
        <v>4.07</v>
      </c>
      <c r="E331" s="115"/>
    </row>
    <row r="332" spans="1:5" ht="30">
      <c r="A332" s="12">
        <v>321</v>
      </c>
      <c r="B332" s="12" t="s">
        <v>1307</v>
      </c>
      <c r="C332" s="34" t="s">
        <v>1308</v>
      </c>
      <c r="D332" s="12">
        <v>1</v>
      </c>
      <c r="E332" s="115"/>
    </row>
    <row r="333" spans="1:5">
      <c r="A333" s="12">
        <v>322</v>
      </c>
      <c r="B333" s="12" t="s">
        <v>1309</v>
      </c>
      <c r="C333" s="34" t="s">
        <v>1310</v>
      </c>
      <c r="D333" s="12">
        <v>2.0499999999999998</v>
      </c>
      <c r="E333" s="115"/>
    </row>
    <row r="334" spans="1:5">
      <c r="A334" s="12">
        <v>323</v>
      </c>
      <c r="B334" s="12" t="s">
        <v>1311</v>
      </c>
      <c r="C334" s="34" t="s">
        <v>1312</v>
      </c>
      <c r="D334" s="12">
        <v>1.54</v>
      </c>
      <c r="E334" s="115"/>
    </row>
    <row r="335" spans="1:5">
      <c r="A335" s="12">
        <v>324</v>
      </c>
      <c r="B335" s="12" t="s">
        <v>1313</v>
      </c>
      <c r="C335" s="34" t="s">
        <v>1314</v>
      </c>
      <c r="D335" s="12">
        <v>1.92</v>
      </c>
      <c r="E335" s="115"/>
    </row>
    <row r="336" spans="1:5">
      <c r="A336" s="12">
        <v>325</v>
      </c>
      <c r="B336" s="12" t="s">
        <v>1315</v>
      </c>
      <c r="C336" s="34" t="s">
        <v>1316</v>
      </c>
      <c r="D336" s="12">
        <v>2.56</v>
      </c>
      <c r="E336" s="115"/>
    </row>
    <row r="337" spans="1:5">
      <c r="A337" s="12">
        <v>326</v>
      </c>
      <c r="B337" s="12" t="s">
        <v>1317</v>
      </c>
      <c r="C337" s="34" t="s">
        <v>1318</v>
      </c>
      <c r="D337" s="12">
        <v>4.12</v>
      </c>
      <c r="E337" s="115"/>
    </row>
    <row r="338" spans="1:5">
      <c r="A338" s="12">
        <v>327</v>
      </c>
      <c r="B338" s="12" t="s">
        <v>1319</v>
      </c>
      <c r="C338" s="34" t="s">
        <v>1320</v>
      </c>
      <c r="D338" s="12">
        <v>0.99</v>
      </c>
      <c r="E338" s="115"/>
    </row>
    <row r="339" spans="1:5">
      <c r="A339" s="12">
        <v>328</v>
      </c>
      <c r="B339" s="12" t="s">
        <v>1321</v>
      </c>
      <c r="C339" s="34" t="s">
        <v>1322</v>
      </c>
      <c r="D339" s="12">
        <v>1.52</v>
      </c>
      <c r="E339" s="115"/>
    </row>
    <row r="340" spans="1:5">
      <c r="A340" s="12">
        <v>329</v>
      </c>
      <c r="B340" s="12" t="s">
        <v>1323</v>
      </c>
      <c r="C340" s="34" t="s">
        <v>1324</v>
      </c>
      <c r="D340" s="12">
        <v>0.69</v>
      </c>
      <c r="E340" s="115"/>
    </row>
    <row r="341" spans="1:5">
      <c r="A341" s="12">
        <v>330</v>
      </c>
      <c r="B341" s="12" t="s">
        <v>1325</v>
      </c>
      <c r="C341" s="34" t="s">
        <v>1326</v>
      </c>
      <c r="D341" s="12">
        <v>0.56000000000000005</v>
      </c>
      <c r="E341" s="115"/>
    </row>
    <row r="342" spans="1:5">
      <c r="A342" s="12">
        <v>331</v>
      </c>
      <c r="B342" s="12" t="s">
        <v>1327</v>
      </c>
      <c r="C342" s="34" t="s">
        <v>1328</v>
      </c>
      <c r="D342" s="12">
        <v>0.74</v>
      </c>
      <c r="E342" s="115"/>
    </row>
    <row r="343" spans="1:5">
      <c r="A343" s="12">
        <v>332</v>
      </c>
      <c r="B343" s="12" t="s">
        <v>1329</v>
      </c>
      <c r="C343" s="34" t="s">
        <v>1330</v>
      </c>
      <c r="D343" s="12">
        <v>1.44</v>
      </c>
      <c r="E343" s="115"/>
    </row>
    <row r="344" spans="1:5">
      <c r="A344" s="12">
        <v>333</v>
      </c>
      <c r="B344" s="12" t="s">
        <v>1331</v>
      </c>
      <c r="C344" s="34" t="s">
        <v>1332</v>
      </c>
      <c r="D344" s="12">
        <v>7.07</v>
      </c>
      <c r="E344" s="115"/>
    </row>
    <row r="345" spans="1:5">
      <c r="A345" s="12">
        <v>334</v>
      </c>
      <c r="B345" s="12" t="s">
        <v>1333</v>
      </c>
      <c r="C345" s="34" t="s">
        <v>1334</v>
      </c>
      <c r="D345" s="12">
        <v>4.46</v>
      </c>
      <c r="E345" s="115"/>
    </row>
    <row r="346" spans="1:5">
      <c r="A346" s="12">
        <v>335</v>
      </c>
      <c r="B346" s="12" t="s">
        <v>1335</v>
      </c>
      <c r="C346" s="34" t="s">
        <v>1336</v>
      </c>
      <c r="D346" s="12">
        <v>0.79</v>
      </c>
      <c r="E346" s="115"/>
    </row>
    <row r="347" spans="1:5">
      <c r="A347" s="12">
        <v>336</v>
      </c>
      <c r="B347" s="12" t="s">
        <v>1337</v>
      </c>
      <c r="C347" s="34" t="s">
        <v>1338</v>
      </c>
      <c r="D347" s="12">
        <v>0.93</v>
      </c>
      <c r="E347" s="115"/>
    </row>
    <row r="348" spans="1:5">
      <c r="A348" s="12">
        <v>337</v>
      </c>
      <c r="B348" s="12" t="s">
        <v>1339</v>
      </c>
      <c r="C348" s="34" t="s">
        <v>1340</v>
      </c>
      <c r="D348" s="12">
        <v>1.37</v>
      </c>
      <c r="E348" s="115"/>
    </row>
    <row r="349" spans="1:5">
      <c r="A349" s="12">
        <v>338</v>
      </c>
      <c r="B349" s="12" t="s">
        <v>1341</v>
      </c>
      <c r="C349" s="34" t="s">
        <v>1342</v>
      </c>
      <c r="D349" s="12">
        <v>2.42</v>
      </c>
      <c r="E349" s="115"/>
    </row>
    <row r="350" spans="1:5">
      <c r="A350" s="12">
        <v>339</v>
      </c>
      <c r="B350" s="12" t="s">
        <v>1343</v>
      </c>
      <c r="C350" s="34" t="s">
        <v>1344</v>
      </c>
      <c r="D350" s="12">
        <v>3.15</v>
      </c>
      <c r="E350" s="115"/>
    </row>
    <row r="351" spans="1:5">
      <c r="A351" s="12">
        <v>340</v>
      </c>
      <c r="B351" s="12" t="s">
        <v>1345</v>
      </c>
      <c r="C351" s="34" t="s">
        <v>1346</v>
      </c>
      <c r="D351" s="12">
        <v>0.86</v>
      </c>
      <c r="E351" s="115"/>
    </row>
    <row r="352" spans="1:5">
      <c r="A352" s="12">
        <v>341</v>
      </c>
      <c r="B352" s="12" t="s">
        <v>1347</v>
      </c>
      <c r="C352" s="34" t="s">
        <v>1348</v>
      </c>
      <c r="D352" s="12">
        <v>0.49</v>
      </c>
      <c r="E352" s="115"/>
    </row>
    <row r="353" spans="1:7" ht="30">
      <c r="A353" s="12">
        <v>342</v>
      </c>
      <c r="B353" s="12" t="s">
        <v>1349</v>
      </c>
      <c r="C353" s="34" t="s">
        <v>1350</v>
      </c>
      <c r="D353" s="12">
        <v>0.64</v>
      </c>
      <c r="E353" s="115"/>
    </row>
    <row r="354" spans="1:7">
      <c r="A354" s="12">
        <v>343</v>
      </c>
      <c r="B354" s="12" t="s">
        <v>1351</v>
      </c>
      <c r="C354" s="34" t="s">
        <v>1352</v>
      </c>
      <c r="D354" s="12">
        <v>0.73</v>
      </c>
      <c r="E354" s="115"/>
    </row>
    <row r="355" spans="1:7" ht="30">
      <c r="A355" s="12">
        <v>344</v>
      </c>
      <c r="B355" s="12" t="s">
        <v>1353</v>
      </c>
      <c r="C355" s="34" t="s">
        <v>1354</v>
      </c>
      <c r="D355" s="12">
        <v>0.67</v>
      </c>
      <c r="E355" s="115" t="s">
        <v>774</v>
      </c>
    </row>
    <row r="356" spans="1:7" s="1" customFormat="1" ht="30">
      <c r="A356" s="12">
        <v>345</v>
      </c>
      <c r="B356" s="37" t="s">
        <v>1355</v>
      </c>
      <c r="C356" s="34" t="s">
        <v>1356</v>
      </c>
      <c r="D356" s="37">
        <v>0.74</v>
      </c>
      <c r="E356" s="138"/>
      <c r="F356" s="2"/>
      <c r="G356" s="2"/>
    </row>
    <row r="357" spans="1:7" s="1" customFormat="1" ht="30">
      <c r="A357" s="12">
        <v>346</v>
      </c>
      <c r="B357" s="37" t="s">
        <v>1357</v>
      </c>
      <c r="C357" s="34" t="s">
        <v>1358</v>
      </c>
      <c r="D357" s="37">
        <v>0.48</v>
      </c>
      <c r="E357" s="138"/>
      <c r="F357" s="2"/>
      <c r="G357" s="2"/>
    </row>
    <row r="358" spans="1:7">
      <c r="A358" s="12">
        <v>347</v>
      </c>
      <c r="B358" s="12" t="s">
        <v>1359</v>
      </c>
      <c r="C358" s="34" t="s">
        <v>1360</v>
      </c>
      <c r="D358" s="12">
        <v>1.2</v>
      </c>
      <c r="E358" s="115"/>
    </row>
    <row r="359" spans="1:7">
      <c r="A359" s="12">
        <v>348</v>
      </c>
      <c r="B359" s="12" t="s">
        <v>1361</v>
      </c>
      <c r="C359" s="34" t="s">
        <v>1362</v>
      </c>
      <c r="D359" s="12">
        <v>1.42</v>
      </c>
      <c r="E359" s="115"/>
    </row>
    <row r="360" spans="1:7">
      <c r="A360" s="12">
        <v>349</v>
      </c>
      <c r="B360" s="12" t="s">
        <v>1363</v>
      </c>
      <c r="C360" s="34" t="s">
        <v>1364</v>
      </c>
      <c r="D360" s="12">
        <v>2.31</v>
      </c>
      <c r="E360" s="115"/>
    </row>
    <row r="361" spans="1:7">
      <c r="A361" s="12">
        <v>350</v>
      </c>
      <c r="B361" s="12" t="s">
        <v>1365</v>
      </c>
      <c r="C361" s="34" t="s">
        <v>1366</v>
      </c>
      <c r="D361" s="12">
        <v>3.12</v>
      </c>
      <c r="E361" s="115"/>
    </row>
    <row r="362" spans="1:7">
      <c r="A362" s="12">
        <v>351</v>
      </c>
      <c r="B362" s="12" t="s">
        <v>1367</v>
      </c>
      <c r="C362" s="34" t="s">
        <v>1368</v>
      </c>
      <c r="D362" s="12">
        <v>1.08</v>
      </c>
      <c r="E362" s="115"/>
    </row>
    <row r="363" spans="1:7">
      <c r="A363" s="12">
        <v>352</v>
      </c>
      <c r="B363" s="12" t="s">
        <v>1369</v>
      </c>
      <c r="C363" s="34" t="s">
        <v>1370</v>
      </c>
      <c r="D363" s="12">
        <v>1.1200000000000001</v>
      </c>
      <c r="E363" s="115"/>
    </row>
    <row r="364" spans="1:7">
      <c r="A364" s="12">
        <v>353</v>
      </c>
      <c r="B364" s="12" t="s">
        <v>1371</v>
      </c>
      <c r="C364" s="34" t="s">
        <v>1372</v>
      </c>
      <c r="D364" s="12">
        <v>1.62</v>
      </c>
      <c r="E364" s="115"/>
    </row>
    <row r="365" spans="1:7">
      <c r="A365" s="12">
        <v>354</v>
      </c>
      <c r="B365" s="12" t="s">
        <v>1373</v>
      </c>
      <c r="C365" s="34" t="s">
        <v>1374</v>
      </c>
      <c r="D365" s="12">
        <v>1.95</v>
      </c>
      <c r="E365" s="115"/>
    </row>
    <row r="366" spans="1:7">
      <c r="A366" s="12">
        <v>355</v>
      </c>
      <c r="B366" s="12" t="s">
        <v>1375</v>
      </c>
      <c r="C366" s="34" t="s">
        <v>1376</v>
      </c>
      <c r="D366" s="12">
        <v>2.14</v>
      </c>
      <c r="E366" s="115"/>
    </row>
    <row r="367" spans="1:7">
      <c r="A367" s="12">
        <v>356</v>
      </c>
      <c r="B367" s="12" t="s">
        <v>1377</v>
      </c>
      <c r="C367" s="34" t="s">
        <v>1378</v>
      </c>
      <c r="D367" s="12">
        <v>4.13</v>
      </c>
      <c r="E367" s="115"/>
    </row>
    <row r="368" spans="1:7">
      <c r="A368" s="12">
        <v>357</v>
      </c>
      <c r="B368" s="12" t="s">
        <v>1379</v>
      </c>
      <c r="C368" s="34" t="s">
        <v>1380</v>
      </c>
      <c r="D368" s="12">
        <v>0.61</v>
      </c>
      <c r="E368" s="115"/>
    </row>
    <row r="369" spans="1:5">
      <c r="A369" s="12">
        <v>358</v>
      </c>
      <c r="B369" s="12" t="s">
        <v>1381</v>
      </c>
      <c r="C369" s="34" t="s">
        <v>1382</v>
      </c>
      <c r="D369" s="12">
        <v>0.55000000000000004</v>
      </c>
      <c r="E369" s="115"/>
    </row>
    <row r="370" spans="1:5">
      <c r="A370" s="12">
        <v>359</v>
      </c>
      <c r="B370" s="12" t="s">
        <v>1383</v>
      </c>
      <c r="C370" s="34" t="s">
        <v>1384</v>
      </c>
      <c r="D370" s="12">
        <v>0.71</v>
      </c>
      <c r="E370" s="115"/>
    </row>
    <row r="371" spans="1:5">
      <c r="A371" s="12">
        <v>360</v>
      </c>
      <c r="B371" s="12" t="s">
        <v>1385</v>
      </c>
      <c r="C371" s="34" t="s">
        <v>1386</v>
      </c>
      <c r="D371" s="12">
        <v>1.38</v>
      </c>
      <c r="E371" s="115"/>
    </row>
    <row r="372" spans="1:5">
      <c r="A372" s="12">
        <v>361</v>
      </c>
      <c r="B372" s="12" t="s">
        <v>1387</v>
      </c>
      <c r="C372" s="34" t="s">
        <v>1388</v>
      </c>
      <c r="D372" s="12">
        <v>2.41</v>
      </c>
      <c r="E372" s="115"/>
    </row>
    <row r="373" spans="1:5">
      <c r="A373" s="12">
        <v>362</v>
      </c>
      <c r="B373" s="12" t="s">
        <v>1389</v>
      </c>
      <c r="C373" s="34" t="s">
        <v>1390</v>
      </c>
      <c r="D373" s="12">
        <v>1.43</v>
      </c>
      <c r="E373" s="115"/>
    </row>
    <row r="374" spans="1:5">
      <c r="A374" s="12">
        <v>363</v>
      </c>
      <c r="B374" s="12" t="s">
        <v>1391</v>
      </c>
      <c r="C374" s="34" t="s">
        <v>1392</v>
      </c>
      <c r="D374" s="12">
        <v>1.83</v>
      </c>
      <c r="E374" s="115"/>
    </row>
    <row r="375" spans="1:5">
      <c r="A375" s="12">
        <v>364</v>
      </c>
      <c r="B375" s="12" t="s">
        <v>1393</v>
      </c>
      <c r="C375" s="34" t="s">
        <v>1394</v>
      </c>
      <c r="D375" s="12">
        <v>2.16</v>
      </c>
      <c r="E375" s="115"/>
    </row>
    <row r="376" spans="1:5">
      <c r="A376" s="12">
        <v>365</v>
      </c>
      <c r="B376" s="12" t="s">
        <v>1395</v>
      </c>
      <c r="C376" s="34" t="s">
        <v>1396</v>
      </c>
      <c r="D376" s="12">
        <v>1.81</v>
      </c>
      <c r="E376" s="115"/>
    </row>
    <row r="377" spans="1:5">
      <c r="A377" s="12">
        <v>366</v>
      </c>
      <c r="B377" s="12" t="s">
        <v>1397</v>
      </c>
      <c r="C377" s="34" t="s">
        <v>1398</v>
      </c>
      <c r="D377" s="12">
        <v>2.67</v>
      </c>
      <c r="E377" s="115"/>
    </row>
    <row r="378" spans="1:5" ht="30">
      <c r="A378" s="12">
        <v>367</v>
      </c>
      <c r="B378" s="12" t="s">
        <v>1399</v>
      </c>
      <c r="C378" s="34" t="s">
        <v>1400</v>
      </c>
      <c r="D378" s="12">
        <v>0.73</v>
      </c>
      <c r="E378" s="115"/>
    </row>
    <row r="379" spans="1:5">
      <c r="A379" s="12">
        <v>368</v>
      </c>
      <c r="B379" s="12" t="s">
        <v>1401</v>
      </c>
      <c r="C379" s="34" t="s">
        <v>1402</v>
      </c>
      <c r="D379" s="12">
        <v>0.76</v>
      </c>
      <c r="E379" s="115"/>
    </row>
    <row r="380" spans="1:5">
      <c r="A380" s="12">
        <v>369</v>
      </c>
      <c r="B380" s="12" t="s">
        <v>1403</v>
      </c>
      <c r="C380" s="34" t="s">
        <v>1404</v>
      </c>
      <c r="D380" s="12">
        <v>2.42</v>
      </c>
      <c r="E380" s="115"/>
    </row>
    <row r="381" spans="1:5">
      <c r="A381" s="12">
        <v>370</v>
      </c>
      <c r="B381" s="12" t="s">
        <v>1405</v>
      </c>
      <c r="C381" s="34" t="s">
        <v>1406</v>
      </c>
      <c r="D381" s="12">
        <v>3.51</v>
      </c>
      <c r="E381" s="115"/>
    </row>
    <row r="382" spans="1:5">
      <c r="A382" s="12">
        <v>371</v>
      </c>
      <c r="B382" s="12" t="s">
        <v>1407</v>
      </c>
      <c r="C382" s="34" t="s">
        <v>1408</v>
      </c>
      <c r="D382" s="12">
        <v>4.0199999999999996</v>
      </c>
      <c r="E382" s="115"/>
    </row>
    <row r="383" spans="1:5">
      <c r="A383" s="12">
        <v>372</v>
      </c>
      <c r="B383" s="12" t="s">
        <v>1409</v>
      </c>
      <c r="C383" s="34" t="s">
        <v>1410</v>
      </c>
      <c r="D383" s="12">
        <v>0.84</v>
      </c>
      <c r="E383" s="115"/>
    </row>
    <row r="384" spans="1:5" ht="30">
      <c r="A384" s="12">
        <v>373</v>
      </c>
      <c r="B384" s="12" t="s">
        <v>1411</v>
      </c>
      <c r="C384" s="34" t="s">
        <v>1412</v>
      </c>
      <c r="D384" s="12">
        <v>0.5</v>
      </c>
      <c r="E384" s="115"/>
    </row>
    <row r="385" spans="1:5">
      <c r="A385" s="12">
        <v>374</v>
      </c>
      <c r="B385" s="12" t="s">
        <v>1413</v>
      </c>
      <c r="C385" s="34" t="s">
        <v>1414</v>
      </c>
      <c r="D385" s="12">
        <v>0.37</v>
      </c>
      <c r="E385" s="115"/>
    </row>
    <row r="386" spans="1:5">
      <c r="A386" s="12">
        <v>375</v>
      </c>
      <c r="B386" s="12" t="s">
        <v>1415</v>
      </c>
      <c r="C386" s="34" t="s">
        <v>1416</v>
      </c>
      <c r="D386" s="12">
        <v>1.19</v>
      </c>
      <c r="E386" s="115"/>
    </row>
    <row r="387" spans="1:5">
      <c r="A387" s="12">
        <v>376</v>
      </c>
      <c r="B387" s="12" t="s">
        <v>1417</v>
      </c>
      <c r="C387" s="34" t="s">
        <v>1418</v>
      </c>
      <c r="D387" s="12">
        <v>1.1499999999999999</v>
      </c>
      <c r="E387" s="115"/>
    </row>
    <row r="388" spans="1:5">
      <c r="A388" s="12">
        <v>377</v>
      </c>
      <c r="B388" s="12" t="s">
        <v>1419</v>
      </c>
      <c r="C388" s="34" t="s">
        <v>1420</v>
      </c>
      <c r="D388" s="12">
        <v>1.43</v>
      </c>
      <c r="E388" s="115"/>
    </row>
    <row r="389" spans="1:5">
      <c r="A389" s="12">
        <v>378</v>
      </c>
      <c r="B389" s="12" t="s">
        <v>1421</v>
      </c>
      <c r="C389" s="34" t="s">
        <v>1422</v>
      </c>
      <c r="D389" s="12">
        <v>3</v>
      </c>
      <c r="E389" s="115"/>
    </row>
    <row r="390" spans="1:5">
      <c r="A390" s="12">
        <v>379</v>
      </c>
      <c r="B390" s="12" t="s">
        <v>1423</v>
      </c>
      <c r="C390" s="34" t="s">
        <v>1424</v>
      </c>
      <c r="D390" s="12">
        <v>4.3</v>
      </c>
      <c r="E390" s="115"/>
    </row>
    <row r="391" spans="1:5">
      <c r="A391" s="12">
        <v>380</v>
      </c>
      <c r="B391" s="12" t="s">
        <v>1425</v>
      </c>
      <c r="C391" s="34" t="s">
        <v>1426</v>
      </c>
      <c r="D391" s="12">
        <v>2.42</v>
      </c>
      <c r="E391" s="115"/>
    </row>
    <row r="392" spans="1:5">
      <c r="A392" s="12">
        <v>381</v>
      </c>
      <c r="B392" s="12" t="s">
        <v>1427</v>
      </c>
      <c r="C392" s="34" t="s">
        <v>1428</v>
      </c>
      <c r="D392" s="12">
        <v>2.69</v>
      </c>
      <c r="E392" s="115"/>
    </row>
    <row r="393" spans="1:5">
      <c r="A393" s="12">
        <v>382</v>
      </c>
      <c r="B393" s="12" t="s">
        <v>1429</v>
      </c>
      <c r="C393" s="34" t="s">
        <v>1430</v>
      </c>
      <c r="D393" s="12">
        <v>4.12</v>
      </c>
      <c r="E393" s="115"/>
    </row>
    <row r="394" spans="1:5">
      <c r="A394" s="12">
        <v>383</v>
      </c>
      <c r="B394" s="12" t="s">
        <v>1431</v>
      </c>
      <c r="C394" s="34" t="s">
        <v>1432</v>
      </c>
      <c r="D394" s="12">
        <v>1.1599999999999999</v>
      </c>
      <c r="E394" s="115"/>
    </row>
    <row r="395" spans="1:5">
      <c r="A395" s="12">
        <v>384</v>
      </c>
      <c r="B395" s="12" t="s">
        <v>1433</v>
      </c>
      <c r="C395" s="34" t="s">
        <v>1434</v>
      </c>
      <c r="D395" s="12">
        <v>1.95</v>
      </c>
      <c r="E395" s="115"/>
    </row>
    <row r="396" spans="1:5">
      <c r="A396" s="12">
        <v>385</v>
      </c>
      <c r="B396" s="12" t="s">
        <v>1435</v>
      </c>
      <c r="C396" s="34" t="s">
        <v>1436</v>
      </c>
      <c r="D396" s="12">
        <v>2.46</v>
      </c>
      <c r="E396" s="115"/>
    </row>
    <row r="397" spans="1:5">
      <c r="A397" s="12">
        <v>386</v>
      </c>
      <c r="B397" s="12" t="s">
        <v>1437</v>
      </c>
      <c r="C397" s="34" t="s">
        <v>1438</v>
      </c>
      <c r="D397" s="12">
        <v>0.73</v>
      </c>
      <c r="E397" s="115"/>
    </row>
    <row r="398" spans="1:5">
      <c r="A398" s="12">
        <v>387</v>
      </c>
      <c r="B398" s="12" t="s">
        <v>1439</v>
      </c>
      <c r="C398" s="34" t="s">
        <v>1440</v>
      </c>
      <c r="D398" s="12">
        <v>0.91</v>
      </c>
      <c r="E398" s="115"/>
    </row>
    <row r="399" spans="1:5">
      <c r="A399" s="12">
        <v>388</v>
      </c>
      <c r="B399" s="12" t="s">
        <v>1441</v>
      </c>
      <c r="C399" s="34" t="s">
        <v>1442</v>
      </c>
      <c r="D399" s="12">
        <v>0.86</v>
      </c>
      <c r="E399" s="115"/>
    </row>
    <row r="400" spans="1:5">
      <c r="A400" s="12">
        <v>389</v>
      </c>
      <c r="B400" s="12" t="s">
        <v>1443</v>
      </c>
      <c r="C400" s="34" t="s">
        <v>1444</v>
      </c>
      <c r="D400" s="12">
        <v>1.24</v>
      </c>
      <c r="E400" s="115"/>
    </row>
    <row r="401" spans="1:7">
      <c r="A401" s="12">
        <v>390</v>
      </c>
      <c r="B401" s="12" t="s">
        <v>1445</v>
      </c>
      <c r="C401" s="34" t="s">
        <v>1446</v>
      </c>
      <c r="D401" s="12">
        <v>1.78</v>
      </c>
      <c r="E401" s="115"/>
    </row>
    <row r="402" spans="1:7">
      <c r="A402" s="12">
        <v>391</v>
      </c>
      <c r="B402" s="12" t="s">
        <v>1447</v>
      </c>
      <c r="C402" s="34" t="s">
        <v>1448</v>
      </c>
      <c r="D402" s="12">
        <v>1.1299999999999999</v>
      </c>
      <c r="E402" s="115"/>
    </row>
    <row r="403" spans="1:7">
      <c r="A403" s="12">
        <v>392</v>
      </c>
      <c r="B403" s="12" t="s">
        <v>1449</v>
      </c>
      <c r="C403" s="34" t="s">
        <v>1450</v>
      </c>
      <c r="D403" s="12">
        <v>1.19</v>
      </c>
      <c r="E403" s="115"/>
    </row>
    <row r="404" spans="1:7">
      <c r="A404" s="12">
        <v>393</v>
      </c>
      <c r="B404" s="12" t="s">
        <v>1451</v>
      </c>
      <c r="C404" s="34" t="s">
        <v>1452</v>
      </c>
      <c r="D404" s="12">
        <v>2.13</v>
      </c>
      <c r="E404" s="115"/>
    </row>
    <row r="405" spans="1:7">
      <c r="A405" s="12">
        <v>394</v>
      </c>
      <c r="B405" s="12" t="s">
        <v>1453</v>
      </c>
      <c r="C405" s="134" t="s">
        <v>1454</v>
      </c>
      <c r="D405" s="12">
        <v>5.6</v>
      </c>
      <c r="E405" s="115"/>
    </row>
    <row r="406" spans="1:7">
      <c r="A406" s="12">
        <v>395</v>
      </c>
      <c r="B406" s="12" t="s">
        <v>1455</v>
      </c>
      <c r="C406" s="134" t="s">
        <v>1456</v>
      </c>
      <c r="D406" s="12">
        <v>1.17</v>
      </c>
      <c r="E406" s="115"/>
    </row>
    <row r="407" spans="1:7">
      <c r="A407" s="12">
        <v>396</v>
      </c>
      <c r="B407" s="12" t="s">
        <v>1457</v>
      </c>
      <c r="C407" s="34" t="s">
        <v>1458</v>
      </c>
      <c r="D407" s="12">
        <v>2.91</v>
      </c>
      <c r="E407" s="115"/>
    </row>
    <row r="408" spans="1:7">
      <c r="A408" s="12">
        <v>397</v>
      </c>
      <c r="B408" s="12" t="s">
        <v>1459</v>
      </c>
      <c r="C408" s="34" t="s">
        <v>1460</v>
      </c>
      <c r="D408" s="12">
        <v>1.21</v>
      </c>
      <c r="E408" s="115" t="s">
        <v>774</v>
      </c>
    </row>
    <row r="409" spans="1:7" s="1" customFormat="1">
      <c r="A409" s="12">
        <v>398</v>
      </c>
      <c r="B409" s="37" t="s">
        <v>1461</v>
      </c>
      <c r="C409" s="34" t="s">
        <v>1462</v>
      </c>
      <c r="D409" s="37">
        <v>1.32</v>
      </c>
      <c r="E409" s="138"/>
      <c r="F409" s="2"/>
      <c r="G409" s="2"/>
    </row>
    <row r="410" spans="1:7" s="1" customFormat="1">
      <c r="A410" s="12">
        <v>399</v>
      </c>
      <c r="B410" s="37" t="s">
        <v>1463</v>
      </c>
      <c r="C410" s="34" t="s">
        <v>1464</v>
      </c>
      <c r="D410" s="37">
        <v>0.86399999999999999</v>
      </c>
      <c r="E410" s="138"/>
      <c r="F410" s="2"/>
      <c r="G410" s="2"/>
    </row>
    <row r="411" spans="1:7">
      <c r="A411" s="12">
        <v>400</v>
      </c>
      <c r="B411" s="12" t="s">
        <v>1465</v>
      </c>
      <c r="C411" s="34" t="s">
        <v>1466</v>
      </c>
      <c r="D411" s="12">
        <v>2.0299999999999998</v>
      </c>
      <c r="E411" s="115"/>
    </row>
    <row r="412" spans="1:7">
      <c r="A412" s="12">
        <v>401</v>
      </c>
      <c r="B412" s="12" t="s">
        <v>1467</v>
      </c>
      <c r="C412" s="34" t="s">
        <v>1468</v>
      </c>
      <c r="D412" s="12">
        <v>3.54</v>
      </c>
      <c r="E412" s="115"/>
    </row>
    <row r="413" spans="1:7">
      <c r="A413" s="12">
        <v>402</v>
      </c>
      <c r="B413" s="12" t="s">
        <v>1469</v>
      </c>
      <c r="C413" s="34" t="s">
        <v>1470</v>
      </c>
      <c r="D413" s="12">
        <v>5.2</v>
      </c>
      <c r="E413" s="115"/>
    </row>
    <row r="414" spans="1:7">
      <c r="A414" s="12">
        <v>403</v>
      </c>
      <c r="B414" s="12" t="s">
        <v>1471</v>
      </c>
      <c r="C414" s="34" t="s">
        <v>1472</v>
      </c>
      <c r="D414" s="12">
        <v>11.11</v>
      </c>
      <c r="E414" s="115"/>
    </row>
    <row r="415" spans="1:7">
      <c r="A415" s="12">
        <v>404</v>
      </c>
      <c r="B415" s="12" t="s">
        <v>1473</v>
      </c>
      <c r="C415" s="34" t="s">
        <v>1474</v>
      </c>
      <c r="D415" s="12">
        <v>14.07</v>
      </c>
      <c r="E415" s="115"/>
    </row>
    <row r="416" spans="1:7">
      <c r="A416" s="12">
        <v>405</v>
      </c>
      <c r="B416" s="12" t="s">
        <v>1475</v>
      </c>
      <c r="C416" s="34" t="s">
        <v>1476</v>
      </c>
      <c r="D416" s="12">
        <v>0.89</v>
      </c>
      <c r="E416" s="115"/>
    </row>
    <row r="417" spans="1:6">
      <c r="A417" s="12">
        <v>406</v>
      </c>
      <c r="B417" s="12" t="s">
        <v>1477</v>
      </c>
      <c r="C417" s="34" t="s">
        <v>1478</v>
      </c>
      <c r="D417" s="12">
        <v>0.74</v>
      </c>
      <c r="E417" s="115"/>
    </row>
    <row r="418" spans="1:6">
      <c r="A418" s="12">
        <v>407</v>
      </c>
      <c r="B418" s="12" t="s">
        <v>1479</v>
      </c>
      <c r="C418" s="34" t="s">
        <v>1480</v>
      </c>
      <c r="D418" s="12">
        <v>1.27</v>
      </c>
      <c r="E418" s="115"/>
    </row>
    <row r="419" spans="1:6">
      <c r="A419" s="12">
        <v>408</v>
      </c>
      <c r="B419" s="12" t="s">
        <v>1481</v>
      </c>
      <c r="C419" s="34" t="s">
        <v>1482</v>
      </c>
      <c r="D419" s="12">
        <v>1.63</v>
      </c>
      <c r="E419" s="115"/>
    </row>
    <row r="420" spans="1:6">
      <c r="A420" s="12">
        <v>409</v>
      </c>
      <c r="B420" s="12" t="s">
        <v>1483</v>
      </c>
      <c r="C420" s="34" t="s">
        <v>1484</v>
      </c>
      <c r="D420" s="12">
        <v>1.9</v>
      </c>
      <c r="E420" s="115"/>
    </row>
    <row r="421" spans="1:6">
      <c r="A421" s="12">
        <v>410</v>
      </c>
      <c r="B421" s="12" t="s">
        <v>1485</v>
      </c>
      <c r="C421" s="34" t="s">
        <v>1486</v>
      </c>
      <c r="D421" s="12">
        <v>1.02</v>
      </c>
      <c r="E421" s="115"/>
    </row>
    <row r="422" spans="1:6">
      <c r="A422" s="12">
        <v>411</v>
      </c>
      <c r="B422" s="12" t="s">
        <v>1487</v>
      </c>
      <c r="C422" s="34" t="s">
        <v>1488</v>
      </c>
      <c r="D422" s="12">
        <v>1.49</v>
      </c>
      <c r="E422" s="115"/>
    </row>
    <row r="423" spans="1:6">
      <c r="A423" s="12">
        <v>412</v>
      </c>
      <c r="B423" s="12" t="s">
        <v>1489</v>
      </c>
      <c r="C423" s="34" t="s">
        <v>1490</v>
      </c>
      <c r="D423" s="12">
        <v>2.14</v>
      </c>
      <c r="E423" s="115"/>
    </row>
    <row r="424" spans="1:6">
      <c r="A424" s="12">
        <v>413</v>
      </c>
      <c r="B424" s="12" t="s">
        <v>1491</v>
      </c>
      <c r="C424" s="34" t="s">
        <v>1492</v>
      </c>
      <c r="D424" s="12">
        <v>1.25</v>
      </c>
      <c r="E424" s="115"/>
    </row>
    <row r="425" spans="1:6">
      <c r="A425" s="12">
        <v>414</v>
      </c>
      <c r="B425" s="12" t="s">
        <v>1493</v>
      </c>
      <c r="C425" s="34" t="s">
        <v>1494</v>
      </c>
      <c r="D425" s="12">
        <v>2.76</v>
      </c>
      <c r="E425" s="115"/>
    </row>
    <row r="426" spans="1:6" ht="30">
      <c r="A426" s="12">
        <v>415</v>
      </c>
      <c r="B426" s="12" t="s">
        <v>1495</v>
      </c>
      <c r="C426" s="34" t="s">
        <v>1496</v>
      </c>
      <c r="D426" s="12">
        <v>0.76</v>
      </c>
      <c r="E426" s="115"/>
    </row>
    <row r="427" spans="1:6">
      <c r="A427" s="12">
        <v>416</v>
      </c>
      <c r="B427" s="12" t="s">
        <v>1497</v>
      </c>
      <c r="C427" s="34" t="s">
        <v>1498</v>
      </c>
      <c r="D427" s="12">
        <v>1.06</v>
      </c>
      <c r="E427" s="115"/>
    </row>
    <row r="428" spans="1:6">
      <c r="A428" s="12">
        <v>417</v>
      </c>
      <c r="B428" s="12" t="s">
        <v>1499</v>
      </c>
      <c r="C428" s="34" t="s">
        <v>1500</v>
      </c>
      <c r="D428" s="12">
        <v>1.1599999999999999</v>
      </c>
      <c r="E428" s="115"/>
    </row>
    <row r="429" spans="1:6">
      <c r="A429" s="12">
        <v>418</v>
      </c>
      <c r="B429" s="12" t="s">
        <v>1501</v>
      </c>
      <c r="C429" s="34" t="s">
        <v>1502</v>
      </c>
      <c r="D429" s="12">
        <v>3.32</v>
      </c>
      <c r="E429" s="115"/>
    </row>
    <row r="430" spans="1:6">
      <c r="A430" s="12">
        <v>419</v>
      </c>
      <c r="B430" s="12" t="s">
        <v>1503</v>
      </c>
      <c r="C430" s="34" t="s">
        <v>1504</v>
      </c>
      <c r="D430" s="12">
        <v>4.32</v>
      </c>
      <c r="E430" s="115"/>
    </row>
    <row r="431" spans="1:6">
      <c r="A431" s="12">
        <v>420</v>
      </c>
      <c r="B431" s="12" t="s">
        <v>1505</v>
      </c>
      <c r="C431" s="34" t="s">
        <v>1506</v>
      </c>
      <c r="D431" s="12">
        <v>3.5</v>
      </c>
      <c r="E431" s="115"/>
    </row>
    <row r="432" spans="1:6" ht="30">
      <c r="A432" s="12">
        <v>421</v>
      </c>
      <c r="B432" s="23" t="s">
        <v>1507</v>
      </c>
      <c r="C432" s="185" t="s">
        <v>1508</v>
      </c>
      <c r="D432" s="23">
        <v>5.35</v>
      </c>
      <c r="E432" s="115" t="s">
        <v>774</v>
      </c>
      <c r="F432" s="1"/>
    </row>
    <row r="433" spans="1:10" ht="30">
      <c r="A433" s="12">
        <v>422</v>
      </c>
      <c r="B433" s="23" t="s">
        <v>1511</v>
      </c>
      <c r="C433" s="185" t="s">
        <v>1512</v>
      </c>
      <c r="D433" s="23">
        <v>1.0429999999999999</v>
      </c>
      <c r="E433" s="139"/>
      <c r="H433" s="130"/>
      <c r="I433" s="130"/>
      <c r="J433" s="135"/>
    </row>
    <row r="434" spans="1:10" ht="30">
      <c r="A434" s="12">
        <v>423</v>
      </c>
      <c r="B434" s="23" t="s">
        <v>1513</v>
      </c>
      <c r="C434" s="185" t="s">
        <v>1514</v>
      </c>
      <c r="D434" s="23">
        <v>1.58</v>
      </c>
      <c r="E434" s="139"/>
      <c r="H434" s="130"/>
      <c r="I434" s="130"/>
      <c r="J434" s="135"/>
    </row>
    <row r="435" spans="1:10" ht="30">
      <c r="A435" s="12">
        <v>424</v>
      </c>
      <c r="B435" s="23" t="s">
        <v>1515</v>
      </c>
      <c r="C435" s="185" t="s">
        <v>1516</v>
      </c>
      <c r="D435" s="23">
        <v>1.64</v>
      </c>
      <c r="E435" s="139"/>
      <c r="H435" s="130"/>
      <c r="I435" s="130"/>
      <c r="J435" s="135"/>
    </row>
    <row r="436" spans="1:10" ht="30">
      <c r="A436" s="12">
        <v>425</v>
      </c>
      <c r="B436" s="23" t="s">
        <v>1517</v>
      </c>
      <c r="C436" s="185" t="s">
        <v>1518</v>
      </c>
      <c r="D436" s="23">
        <v>1.82</v>
      </c>
      <c r="E436" s="139"/>
      <c r="H436" s="130"/>
      <c r="I436" s="130"/>
      <c r="J436" s="135"/>
    </row>
    <row r="437" spans="1:10" ht="30">
      <c r="A437" s="12">
        <v>426</v>
      </c>
      <c r="B437" s="23" t="s">
        <v>1519</v>
      </c>
      <c r="C437" s="185" t="s">
        <v>1520</v>
      </c>
      <c r="D437" s="23">
        <v>2.25</v>
      </c>
      <c r="E437" s="139"/>
      <c r="H437" s="130"/>
      <c r="I437" s="130"/>
      <c r="J437" s="135"/>
    </row>
    <row r="438" spans="1:10" ht="30">
      <c r="A438" s="12">
        <v>427</v>
      </c>
      <c r="B438" s="23" t="s">
        <v>1521</v>
      </c>
      <c r="C438" s="185" t="s">
        <v>1522</v>
      </c>
      <c r="D438" s="23">
        <v>2.42</v>
      </c>
      <c r="E438" s="139"/>
      <c r="H438" s="130"/>
      <c r="I438" s="130"/>
      <c r="J438" s="135"/>
    </row>
    <row r="439" spans="1:10" ht="30">
      <c r="A439" s="12">
        <v>428</v>
      </c>
      <c r="B439" s="23" t="s">
        <v>1523</v>
      </c>
      <c r="C439" s="185" t="s">
        <v>1524</v>
      </c>
      <c r="D439" s="23">
        <v>2.7</v>
      </c>
      <c r="E439" s="139"/>
      <c r="H439" s="130"/>
      <c r="I439" s="130"/>
      <c r="J439" s="135"/>
    </row>
    <row r="440" spans="1:10" ht="30">
      <c r="A440" s="12">
        <v>429</v>
      </c>
      <c r="B440" s="23" t="s">
        <v>1525</v>
      </c>
      <c r="C440" s="185" t="s">
        <v>1526</v>
      </c>
      <c r="D440" s="23">
        <v>3.17</v>
      </c>
      <c r="E440" s="139"/>
      <c r="H440" s="130"/>
      <c r="I440" s="130"/>
      <c r="J440" s="135"/>
    </row>
    <row r="441" spans="1:10" ht="30">
      <c r="A441" s="12">
        <v>430</v>
      </c>
      <c r="B441" s="23" t="s">
        <v>1527</v>
      </c>
      <c r="C441" s="185" t="s">
        <v>1528</v>
      </c>
      <c r="D441" s="23">
        <v>3.71</v>
      </c>
      <c r="E441" s="139"/>
      <c r="H441" s="130"/>
      <c r="I441" s="130"/>
      <c r="J441" s="135"/>
    </row>
    <row r="442" spans="1:10" ht="30">
      <c r="A442" s="12">
        <v>431</v>
      </c>
      <c r="B442" s="23" t="s">
        <v>1529</v>
      </c>
      <c r="C442" s="185" t="s">
        <v>1530</v>
      </c>
      <c r="D442" s="23">
        <v>3.94</v>
      </c>
      <c r="E442" s="139"/>
      <c r="H442" s="130"/>
      <c r="I442" s="130"/>
      <c r="J442" s="135"/>
    </row>
    <row r="443" spans="1:10" ht="30">
      <c r="A443" s="12">
        <v>432</v>
      </c>
      <c r="B443" s="23" t="s">
        <v>1531</v>
      </c>
      <c r="C443" s="185" t="s">
        <v>1532</v>
      </c>
      <c r="D443" s="23">
        <v>4.53</v>
      </c>
      <c r="E443" s="139"/>
      <c r="H443" s="130"/>
      <c r="I443" s="130"/>
      <c r="J443" s="135"/>
    </row>
    <row r="444" spans="1:10" ht="30">
      <c r="A444" s="12">
        <v>433</v>
      </c>
      <c r="B444" s="23" t="s">
        <v>1533</v>
      </c>
      <c r="C444" s="185" t="s">
        <v>1534</v>
      </c>
      <c r="D444" s="23">
        <v>4.82</v>
      </c>
      <c r="E444" s="139"/>
      <c r="H444" s="130"/>
      <c r="I444" s="130"/>
      <c r="J444" s="135"/>
    </row>
    <row r="445" spans="1:10" ht="30">
      <c r="A445" s="12">
        <v>434</v>
      </c>
      <c r="B445" s="23" t="s">
        <v>1535</v>
      </c>
      <c r="C445" s="185" t="s">
        <v>1536</v>
      </c>
      <c r="D445" s="23">
        <v>4.9000000000000004</v>
      </c>
      <c r="E445" s="139"/>
      <c r="H445" s="130"/>
      <c r="I445" s="130"/>
      <c r="J445" s="135"/>
    </row>
    <row r="446" spans="1:10" ht="30">
      <c r="A446" s="12">
        <v>435</v>
      </c>
      <c r="B446" s="23" t="s">
        <v>1537</v>
      </c>
      <c r="C446" s="185" t="s">
        <v>1538</v>
      </c>
      <c r="D446" s="23">
        <v>5.44</v>
      </c>
      <c r="E446" s="139"/>
      <c r="H446" s="130"/>
      <c r="I446" s="130"/>
      <c r="J446" s="135"/>
    </row>
    <row r="447" spans="1:10" ht="30">
      <c r="A447" s="12">
        <v>436</v>
      </c>
      <c r="B447" s="23" t="s">
        <v>1539</v>
      </c>
      <c r="C447" s="185" t="s">
        <v>1540</v>
      </c>
      <c r="D447" s="23">
        <v>5.7750000000000004</v>
      </c>
      <c r="E447" s="139"/>
      <c r="H447" s="130"/>
      <c r="I447" s="130"/>
      <c r="J447" s="135"/>
    </row>
    <row r="448" spans="1:10" ht="30">
      <c r="A448" s="12">
        <v>437</v>
      </c>
      <c r="B448" s="23" t="s">
        <v>1541</v>
      </c>
      <c r="C448" s="185" t="s">
        <v>1542</v>
      </c>
      <c r="D448" s="23">
        <v>5.9</v>
      </c>
      <c r="E448" s="139"/>
      <c r="H448" s="130"/>
      <c r="I448" s="130"/>
      <c r="J448" s="135"/>
    </row>
    <row r="449" spans="1:10" ht="30">
      <c r="A449" s="12">
        <v>438</v>
      </c>
      <c r="B449" s="23" t="s">
        <v>1543</v>
      </c>
      <c r="C449" s="185" t="s">
        <v>1544</v>
      </c>
      <c r="D449" s="23">
        <v>6.3739999999999997</v>
      </c>
      <c r="E449" s="139"/>
      <c r="H449" s="130"/>
      <c r="I449" s="130"/>
      <c r="J449" s="135"/>
    </row>
    <row r="450" spans="1:10" ht="30">
      <c r="A450" s="12">
        <v>439</v>
      </c>
      <c r="B450" s="23" t="s">
        <v>1545</v>
      </c>
      <c r="C450" s="185" t="s">
        <v>1546</v>
      </c>
      <c r="D450" s="23">
        <v>6.95</v>
      </c>
      <c r="E450" s="139"/>
      <c r="H450" s="130"/>
      <c r="I450" s="130"/>
      <c r="J450" s="135"/>
    </row>
    <row r="451" spans="1:10" ht="30">
      <c r="A451" s="12">
        <v>440</v>
      </c>
      <c r="B451" s="23" t="s">
        <v>1547</v>
      </c>
      <c r="C451" s="185" t="s">
        <v>1548</v>
      </c>
      <c r="D451" s="23">
        <v>7.04</v>
      </c>
      <c r="E451" s="139"/>
      <c r="H451" s="130"/>
      <c r="I451" s="130"/>
      <c r="J451" s="135"/>
    </row>
    <row r="452" spans="1:10" ht="30">
      <c r="A452" s="12">
        <v>441</v>
      </c>
      <c r="B452" s="23" t="s">
        <v>1549</v>
      </c>
      <c r="C452" s="185" t="s">
        <v>1550</v>
      </c>
      <c r="D452" s="23">
        <v>12.856999999999999</v>
      </c>
      <c r="E452" s="139"/>
      <c r="H452" s="130"/>
      <c r="I452" s="130"/>
      <c r="J452" s="135"/>
    </row>
    <row r="453" spans="1:10">
      <c r="A453" s="12">
        <v>442</v>
      </c>
      <c r="B453" s="12" t="s">
        <v>1551</v>
      </c>
      <c r="C453" s="154" t="s">
        <v>1552</v>
      </c>
      <c r="D453" s="12">
        <v>0.32</v>
      </c>
      <c r="E453" s="115" t="s">
        <v>774</v>
      </c>
      <c r="H453" s="130"/>
      <c r="I453" s="130"/>
      <c r="J453" s="135"/>
    </row>
    <row r="454" spans="1:10" ht="30.75" customHeight="1">
      <c r="A454" s="12">
        <v>443</v>
      </c>
      <c r="B454" s="12" t="s">
        <v>2129</v>
      </c>
      <c r="C454" s="154" t="s">
        <v>2130</v>
      </c>
      <c r="D454" s="12">
        <v>0.32</v>
      </c>
      <c r="E454" s="115"/>
      <c r="H454" s="130"/>
      <c r="I454" s="130"/>
      <c r="J454" s="135"/>
    </row>
    <row r="455" spans="1:10" ht="32.25" customHeight="1">
      <c r="A455" s="12">
        <v>444</v>
      </c>
      <c r="B455" s="12" t="s">
        <v>2131</v>
      </c>
      <c r="C455" s="154" t="s">
        <v>2132</v>
      </c>
      <c r="D455" s="12">
        <v>0.32</v>
      </c>
      <c r="E455" s="115"/>
      <c r="H455" s="130"/>
      <c r="I455" s="130"/>
      <c r="J455" s="135"/>
    </row>
    <row r="456" spans="1:10" ht="30">
      <c r="A456" s="12">
        <v>445</v>
      </c>
      <c r="B456" s="12" t="s">
        <v>1553</v>
      </c>
      <c r="C456" s="34" t="s">
        <v>1554</v>
      </c>
      <c r="D456" s="12">
        <v>0.46</v>
      </c>
      <c r="E456" s="115"/>
      <c r="H456" s="130"/>
      <c r="I456" s="130"/>
      <c r="J456" s="135"/>
    </row>
    <row r="457" spans="1:10">
      <c r="A457" s="12">
        <v>446</v>
      </c>
      <c r="B457" s="12" t="s">
        <v>1555</v>
      </c>
      <c r="C457" s="34" t="s">
        <v>1556</v>
      </c>
      <c r="D457" s="12">
        <v>8.4</v>
      </c>
      <c r="E457" s="115"/>
      <c r="H457" s="130"/>
      <c r="I457" s="130"/>
      <c r="J457" s="135"/>
    </row>
    <row r="458" spans="1:10">
      <c r="A458" s="12">
        <v>447</v>
      </c>
      <c r="B458" s="12" t="s">
        <v>1557</v>
      </c>
      <c r="C458" s="34" t="s">
        <v>1558</v>
      </c>
      <c r="D458" s="12">
        <v>2.3199999999999998</v>
      </c>
      <c r="E458" s="115"/>
      <c r="H458" s="130"/>
      <c r="I458" s="130"/>
      <c r="J458" s="135"/>
    </row>
    <row r="459" spans="1:10" ht="30">
      <c r="A459" s="12">
        <v>448</v>
      </c>
      <c r="B459" s="12" t="s">
        <v>1559</v>
      </c>
      <c r="C459" s="34" t="s">
        <v>1560</v>
      </c>
      <c r="D459" s="12">
        <v>18.149999999999999</v>
      </c>
      <c r="E459" s="115"/>
      <c r="H459" s="130"/>
      <c r="I459" s="130"/>
      <c r="J459" s="135"/>
    </row>
    <row r="460" spans="1:10">
      <c r="A460" s="12">
        <v>449</v>
      </c>
      <c r="B460" s="12" t="s">
        <v>1561</v>
      </c>
      <c r="C460" s="34" t="s">
        <v>1562</v>
      </c>
      <c r="D460" s="12">
        <v>2.0499999999999998</v>
      </c>
      <c r="E460" s="115"/>
      <c r="H460" s="130"/>
      <c r="I460" s="130"/>
      <c r="J460" s="135"/>
    </row>
    <row r="461" spans="1:10">
      <c r="A461" s="12">
        <v>450</v>
      </c>
      <c r="B461" s="12" t="s">
        <v>1563</v>
      </c>
      <c r="C461" s="34" t="s">
        <v>1564</v>
      </c>
      <c r="D461" s="12">
        <v>7.81</v>
      </c>
      <c r="E461" s="115"/>
      <c r="H461" s="130"/>
      <c r="I461" s="130"/>
      <c r="J461" s="135"/>
    </row>
    <row r="462" spans="1:10">
      <c r="A462" s="12">
        <v>451</v>
      </c>
      <c r="B462" s="12" t="s">
        <v>1565</v>
      </c>
      <c r="C462" s="34" t="s">
        <v>1566</v>
      </c>
      <c r="D462" s="12">
        <v>15.57</v>
      </c>
      <c r="E462" s="115"/>
      <c r="H462" s="130"/>
      <c r="I462" s="130"/>
      <c r="J462" s="135"/>
    </row>
    <row r="463" spans="1:10">
      <c r="A463" s="12">
        <v>452</v>
      </c>
      <c r="B463" s="12" t="s">
        <v>1567</v>
      </c>
      <c r="C463" s="34" t="s">
        <v>1568</v>
      </c>
      <c r="D463" s="12">
        <v>0.5</v>
      </c>
      <c r="E463" s="115"/>
      <c r="H463" s="130"/>
      <c r="I463" s="130"/>
      <c r="J463" s="135"/>
    </row>
    <row r="464" spans="1:10" ht="30">
      <c r="A464" s="12">
        <v>453</v>
      </c>
      <c r="B464" s="12" t="s">
        <v>1569</v>
      </c>
      <c r="C464" s="34" t="s">
        <v>1570</v>
      </c>
      <c r="D464" s="12">
        <v>1.31</v>
      </c>
      <c r="E464" s="115"/>
      <c r="H464" s="130"/>
      <c r="I464" s="130"/>
      <c r="J464" s="135"/>
    </row>
    <row r="465" spans="1:10" ht="30">
      <c r="A465" s="12">
        <v>454</v>
      </c>
      <c r="B465" s="12" t="s">
        <v>1571</v>
      </c>
      <c r="C465" s="34" t="s">
        <v>1572</v>
      </c>
      <c r="D465" s="12">
        <v>1.82</v>
      </c>
      <c r="E465" s="115"/>
      <c r="H465" s="130"/>
      <c r="I465" s="130"/>
      <c r="J465" s="135"/>
    </row>
    <row r="466" spans="1:10" ht="30">
      <c r="A466" s="12">
        <v>455</v>
      </c>
      <c r="B466" s="12" t="s">
        <v>1573</v>
      </c>
      <c r="C466" s="34" t="s">
        <v>1574</v>
      </c>
      <c r="D466" s="12">
        <v>3.12</v>
      </c>
      <c r="E466" s="115"/>
      <c r="H466" s="130"/>
      <c r="I466" s="130"/>
      <c r="J466" s="135"/>
    </row>
    <row r="467" spans="1:10" ht="30">
      <c r="A467" s="12">
        <v>456</v>
      </c>
      <c r="B467" s="12" t="s">
        <v>1575</v>
      </c>
      <c r="C467" s="34" t="s">
        <v>1576</v>
      </c>
      <c r="D467" s="12">
        <v>8.6</v>
      </c>
      <c r="E467" s="115"/>
      <c r="H467" s="130"/>
      <c r="I467" s="130"/>
      <c r="J467" s="135"/>
    </row>
    <row r="468" spans="1:10" ht="30">
      <c r="A468" s="12">
        <v>457</v>
      </c>
      <c r="B468" s="12" t="s">
        <v>1577</v>
      </c>
      <c r="C468" s="34" t="s">
        <v>1578</v>
      </c>
      <c r="D468" s="12">
        <v>1.24</v>
      </c>
      <c r="E468" s="115"/>
      <c r="H468" s="130"/>
      <c r="I468" s="130"/>
      <c r="J468" s="135"/>
    </row>
    <row r="469" spans="1:10" ht="30">
      <c r="A469" s="12">
        <v>458</v>
      </c>
      <c r="B469" s="12" t="s">
        <v>1579</v>
      </c>
      <c r="C469" s="34" t="s">
        <v>1580</v>
      </c>
      <c r="D469" s="12">
        <v>1.67</v>
      </c>
      <c r="E469" s="115"/>
      <c r="H469" s="130"/>
      <c r="I469" s="130"/>
      <c r="J469" s="135"/>
    </row>
    <row r="470" spans="1:10" ht="30">
      <c r="A470" s="12">
        <v>459</v>
      </c>
      <c r="B470" s="12" t="s">
        <v>1581</v>
      </c>
      <c r="C470" s="34" t="s">
        <v>1582</v>
      </c>
      <c r="D470" s="12">
        <v>3.03</v>
      </c>
      <c r="E470" s="115"/>
      <c r="H470" s="130"/>
      <c r="I470" s="130"/>
      <c r="J470" s="135"/>
    </row>
    <row r="471" spans="1:10">
      <c r="A471" s="12">
        <v>460</v>
      </c>
      <c r="B471" s="12" t="s">
        <v>1583</v>
      </c>
      <c r="C471" s="34" t="s">
        <v>1584</v>
      </c>
      <c r="D471" s="12">
        <v>1.02</v>
      </c>
      <c r="E471" s="115"/>
      <c r="H471" s="130"/>
      <c r="I471" s="130"/>
      <c r="J471" s="135"/>
    </row>
    <row r="472" spans="1:10">
      <c r="A472" s="12">
        <v>461</v>
      </c>
      <c r="B472" s="12" t="s">
        <v>1585</v>
      </c>
      <c r="C472" s="34" t="s">
        <v>1586</v>
      </c>
      <c r="D472" s="12">
        <v>1.38</v>
      </c>
      <c r="E472" s="115"/>
      <c r="H472" s="130"/>
      <c r="I472" s="130"/>
      <c r="J472" s="135"/>
    </row>
    <row r="473" spans="1:10">
      <c r="A473" s="12">
        <v>462</v>
      </c>
      <c r="B473" s="12" t="s">
        <v>1587</v>
      </c>
      <c r="C473" s="34" t="s">
        <v>1588</v>
      </c>
      <c r="D473" s="12">
        <v>2</v>
      </c>
      <c r="E473" s="115"/>
      <c r="H473" s="130"/>
      <c r="I473" s="130"/>
      <c r="J473" s="135"/>
    </row>
    <row r="474" spans="1:10">
      <c r="A474" s="12">
        <v>463</v>
      </c>
      <c r="B474" s="12" t="s">
        <v>1589</v>
      </c>
      <c r="C474" s="34" t="s">
        <v>1590</v>
      </c>
      <c r="D474" s="12">
        <v>0.59</v>
      </c>
      <c r="E474" s="115"/>
      <c r="H474" s="130"/>
      <c r="I474" s="130"/>
      <c r="J474" s="135"/>
    </row>
    <row r="475" spans="1:10">
      <c r="A475" s="12">
        <v>464</v>
      </c>
      <c r="B475" s="12" t="s">
        <v>1591</v>
      </c>
      <c r="C475" s="34" t="s">
        <v>1592</v>
      </c>
      <c r="D475" s="12">
        <v>0.84</v>
      </c>
      <c r="E475" s="115"/>
      <c r="H475" s="130"/>
      <c r="I475" s="130"/>
      <c r="J475" s="135"/>
    </row>
    <row r="476" spans="1:10">
      <c r="A476" s="12">
        <v>465</v>
      </c>
      <c r="B476" s="12" t="s">
        <v>1593</v>
      </c>
      <c r="C476" s="34" t="s">
        <v>1594</v>
      </c>
      <c r="D476" s="12">
        <v>1.17</v>
      </c>
      <c r="E476" s="115"/>
      <c r="H476" s="130"/>
      <c r="I476" s="130"/>
      <c r="J476" s="135"/>
    </row>
    <row r="477" spans="1:10">
      <c r="A477" s="12">
        <v>466</v>
      </c>
      <c r="B477" s="12" t="s">
        <v>1595</v>
      </c>
      <c r="C477" s="34" t="s">
        <v>1596</v>
      </c>
      <c r="D477" s="12">
        <v>1.5</v>
      </c>
      <c r="E477" s="115"/>
      <c r="H477" s="130"/>
      <c r="I477" s="130"/>
      <c r="J477" s="135"/>
    </row>
    <row r="478" spans="1:10" ht="30">
      <c r="A478" s="12">
        <v>467</v>
      </c>
      <c r="B478" s="12" t="s">
        <v>1597</v>
      </c>
      <c r="C478" s="34" t="s">
        <v>1598</v>
      </c>
      <c r="D478" s="12">
        <v>1.8</v>
      </c>
      <c r="E478" s="115"/>
      <c r="H478" s="130"/>
      <c r="I478" s="130"/>
      <c r="J478" s="135"/>
    </row>
    <row r="479" spans="1:10" ht="30">
      <c r="A479" s="12">
        <v>468</v>
      </c>
      <c r="B479" s="12" t="s">
        <v>1599</v>
      </c>
      <c r="C479" s="34" t="s">
        <v>1600</v>
      </c>
      <c r="D479" s="12">
        <v>4.8099999999999996</v>
      </c>
      <c r="E479" s="115"/>
      <c r="H479" s="130"/>
      <c r="I479" s="130"/>
      <c r="J479" s="135"/>
    </row>
    <row r="480" spans="1:10">
      <c r="A480" s="12">
        <v>469</v>
      </c>
      <c r="B480" s="12" t="s">
        <v>1601</v>
      </c>
      <c r="C480" s="34" t="s">
        <v>1602</v>
      </c>
      <c r="D480" s="12">
        <v>2.75</v>
      </c>
      <c r="E480" s="115"/>
      <c r="H480" s="130"/>
      <c r="I480" s="130"/>
      <c r="J480" s="135"/>
    </row>
    <row r="481" spans="1:10" ht="30">
      <c r="A481" s="12">
        <v>470</v>
      </c>
      <c r="B481" s="12" t="s">
        <v>1603</v>
      </c>
      <c r="C481" s="34" t="s">
        <v>1604</v>
      </c>
      <c r="D481" s="12">
        <v>2.35</v>
      </c>
      <c r="E481" s="115"/>
      <c r="H481" s="130"/>
      <c r="I481" s="130"/>
      <c r="J481" s="135"/>
    </row>
    <row r="482" spans="1:10">
      <c r="A482" s="12">
        <v>471</v>
      </c>
      <c r="B482" s="12" t="s">
        <v>1605</v>
      </c>
      <c r="C482" s="34" t="s">
        <v>1606</v>
      </c>
      <c r="D482" s="12">
        <v>1.44</v>
      </c>
      <c r="E482" s="115"/>
      <c r="H482" s="130"/>
      <c r="I482" s="130"/>
      <c r="J482" s="135"/>
    </row>
    <row r="483" spans="1:10">
      <c r="A483" s="12">
        <v>472</v>
      </c>
      <c r="B483" s="12" t="s">
        <v>1607</v>
      </c>
      <c r="C483" s="34" t="s">
        <v>1608</v>
      </c>
      <c r="D483" s="12">
        <v>1.24</v>
      </c>
      <c r="E483" s="115"/>
      <c r="H483" s="130"/>
      <c r="I483" s="130"/>
      <c r="J483" s="135"/>
    </row>
    <row r="484" spans="1:10" ht="30">
      <c r="A484" s="12">
        <v>473</v>
      </c>
      <c r="B484" s="12" t="s">
        <v>1609</v>
      </c>
      <c r="C484" s="34" t="s">
        <v>1610</v>
      </c>
      <c r="D484" s="12">
        <v>1.08</v>
      </c>
      <c r="E484" s="115"/>
      <c r="H484" s="130"/>
      <c r="I484" s="130"/>
      <c r="J484" s="135"/>
    </row>
    <row r="485" spans="1:10" ht="30">
      <c r="A485" s="12">
        <v>474</v>
      </c>
      <c r="B485" s="12" t="s">
        <v>1611</v>
      </c>
      <c r="C485" s="34" t="s">
        <v>1612</v>
      </c>
      <c r="D485" s="12">
        <v>1.61</v>
      </c>
      <c r="E485" s="115"/>
      <c r="H485" s="130"/>
      <c r="I485" s="130"/>
      <c r="J485" s="135"/>
    </row>
    <row r="486" spans="1:10" ht="30">
      <c r="A486" s="12">
        <v>475</v>
      </c>
      <c r="B486" s="12" t="s">
        <v>1613</v>
      </c>
      <c r="C486" s="34" t="s">
        <v>1614</v>
      </c>
      <c r="D486" s="12">
        <v>2.15</v>
      </c>
      <c r="E486" s="115"/>
      <c r="H486" s="130"/>
      <c r="I486" s="130"/>
      <c r="J486" s="135"/>
    </row>
    <row r="487" spans="1:10">
      <c r="A487" s="12">
        <v>476</v>
      </c>
      <c r="B487" s="12" t="s">
        <v>1615</v>
      </c>
      <c r="C487" s="34" t="s">
        <v>1616</v>
      </c>
      <c r="D487" s="12">
        <v>1.5</v>
      </c>
      <c r="E487" s="115"/>
      <c r="H487" s="130"/>
      <c r="I487" s="130"/>
      <c r="J487" s="135"/>
    </row>
    <row r="488" spans="1:10">
      <c r="E488" s="115"/>
    </row>
    <row r="489" spans="1:10" s="1" customFormat="1">
      <c r="A489" s="29" t="s">
        <v>1617</v>
      </c>
      <c r="C489" s="136"/>
      <c r="D489" s="9"/>
      <c r="E489" s="138"/>
    </row>
    <row r="490" spans="1:10">
      <c r="A490" s="8" t="s">
        <v>1618</v>
      </c>
      <c r="E490" s="115"/>
    </row>
    <row r="491" spans="1:10">
      <c r="E491" s="115"/>
    </row>
    <row r="492" spans="1:10">
      <c r="E492" s="115"/>
    </row>
    <row r="493" spans="1:10">
      <c r="E493" s="115"/>
    </row>
  </sheetData>
  <mergeCells count="2">
    <mergeCell ref="A3:D3"/>
    <mergeCell ref="A10:D10"/>
  </mergeCells>
  <conditionalFormatting sqref="B1:B2">
    <cfRule type="duplicateValues" dxfId="15" priority="1"/>
  </conditionalFormatting>
  <pageMargins left="0.70866141732283472" right="0.70866141732283472" top="0.74803149606299213" bottom="0.74803149606299213" header="0.31496062992125984" footer="0.31496062992125984"/>
  <pageSetup paperSize="9" scale="56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E372D3-36D1-4435-B837-3FD5592A0604}">
  <sheetPr>
    <tabColor rgb="FFFFC000"/>
    <pageSetUpPr fitToPage="1"/>
  </sheetPr>
  <dimension ref="A1:G108"/>
  <sheetViews>
    <sheetView topLeftCell="A58" zoomScale="85" zoomScaleNormal="85" zoomScaleSheetLayoutView="85" workbookViewId="0">
      <selection activeCell="M66" sqref="M66"/>
    </sheetView>
  </sheetViews>
  <sheetFormatPr defaultRowHeight="15"/>
  <cols>
    <col min="1" max="1" width="10.5703125" style="117" customWidth="1"/>
    <col min="2" max="2" width="120.42578125" style="6" customWidth="1"/>
    <col min="3" max="256" width="9.140625" style="1"/>
    <col min="257" max="257" width="10.5703125" style="1" customWidth="1"/>
    <col min="258" max="258" width="119.42578125" style="1" customWidth="1"/>
    <col min="259" max="512" width="9.140625" style="1"/>
    <col min="513" max="513" width="10.5703125" style="1" customWidth="1"/>
    <col min="514" max="514" width="119.42578125" style="1" customWidth="1"/>
    <col min="515" max="768" width="9.140625" style="1"/>
    <col min="769" max="769" width="10.5703125" style="1" customWidth="1"/>
    <col min="770" max="770" width="119.42578125" style="1" customWidth="1"/>
    <col min="771" max="1024" width="9.140625" style="1"/>
    <col min="1025" max="1025" width="10.5703125" style="1" customWidth="1"/>
    <col min="1026" max="1026" width="119.42578125" style="1" customWidth="1"/>
    <col min="1027" max="1280" width="9.140625" style="1"/>
    <col min="1281" max="1281" width="10.5703125" style="1" customWidth="1"/>
    <col min="1282" max="1282" width="119.42578125" style="1" customWidth="1"/>
    <col min="1283" max="1536" width="9.140625" style="1"/>
    <col min="1537" max="1537" width="10.5703125" style="1" customWidth="1"/>
    <col min="1538" max="1538" width="119.42578125" style="1" customWidth="1"/>
    <col min="1539" max="1792" width="9.140625" style="1"/>
    <col min="1793" max="1793" width="10.5703125" style="1" customWidth="1"/>
    <col min="1794" max="1794" width="119.42578125" style="1" customWidth="1"/>
    <col min="1795" max="2048" width="9.140625" style="1"/>
    <col min="2049" max="2049" width="10.5703125" style="1" customWidth="1"/>
    <col min="2050" max="2050" width="119.42578125" style="1" customWidth="1"/>
    <col min="2051" max="2304" width="9.140625" style="1"/>
    <col min="2305" max="2305" width="10.5703125" style="1" customWidth="1"/>
    <col min="2306" max="2306" width="119.42578125" style="1" customWidth="1"/>
    <col min="2307" max="2560" width="9.140625" style="1"/>
    <col min="2561" max="2561" width="10.5703125" style="1" customWidth="1"/>
    <col min="2562" max="2562" width="119.42578125" style="1" customWidth="1"/>
    <col min="2563" max="2816" width="9.140625" style="1"/>
    <col min="2817" max="2817" width="10.5703125" style="1" customWidth="1"/>
    <col min="2818" max="2818" width="119.42578125" style="1" customWidth="1"/>
    <col min="2819" max="3072" width="9.140625" style="1"/>
    <col min="3073" max="3073" width="10.5703125" style="1" customWidth="1"/>
    <col min="3074" max="3074" width="119.42578125" style="1" customWidth="1"/>
    <col min="3075" max="3328" width="9.140625" style="1"/>
    <col min="3329" max="3329" width="10.5703125" style="1" customWidth="1"/>
    <col min="3330" max="3330" width="119.42578125" style="1" customWidth="1"/>
    <col min="3331" max="3584" width="9.140625" style="1"/>
    <col min="3585" max="3585" width="10.5703125" style="1" customWidth="1"/>
    <col min="3586" max="3586" width="119.42578125" style="1" customWidth="1"/>
    <col min="3587" max="3840" width="9.140625" style="1"/>
    <col min="3841" max="3841" width="10.5703125" style="1" customWidth="1"/>
    <col min="3842" max="3842" width="119.42578125" style="1" customWidth="1"/>
    <col min="3843" max="4096" width="9.140625" style="1"/>
    <col min="4097" max="4097" width="10.5703125" style="1" customWidth="1"/>
    <col min="4098" max="4098" width="119.42578125" style="1" customWidth="1"/>
    <col min="4099" max="4352" width="9.140625" style="1"/>
    <col min="4353" max="4353" width="10.5703125" style="1" customWidth="1"/>
    <col min="4354" max="4354" width="119.42578125" style="1" customWidth="1"/>
    <col min="4355" max="4608" width="9.140625" style="1"/>
    <col min="4609" max="4609" width="10.5703125" style="1" customWidth="1"/>
    <col min="4610" max="4610" width="119.42578125" style="1" customWidth="1"/>
    <col min="4611" max="4864" width="9.140625" style="1"/>
    <col min="4865" max="4865" width="10.5703125" style="1" customWidth="1"/>
    <col min="4866" max="4866" width="119.42578125" style="1" customWidth="1"/>
    <col min="4867" max="5120" width="9.140625" style="1"/>
    <col min="5121" max="5121" width="10.5703125" style="1" customWidth="1"/>
    <col min="5122" max="5122" width="119.42578125" style="1" customWidth="1"/>
    <col min="5123" max="5376" width="9.140625" style="1"/>
    <col min="5377" max="5377" width="10.5703125" style="1" customWidth="1"/>
    <col min="5378" max="5378" width="119.42578125" style="1" customWidth="1"/>
    <col min="5379" max="5632" width="9.140625" style="1"/>
    <col min="5633" max="5633" width="10.5703125" style="1" customWidth="1"/>
    <col min="5634" max="5634" width="119.42578125" style="1" customWidth="1"/>
    <col min="5635" max="5888" width="9.140625" style="1"/>
    <col min="5889" max="5889" width="10.5703125" style="1" customWidth="1"/>
    <col min="5890" max="5890" width="119.42578125" style="1" customWidth="1"/>
    <col min="5891" max="6144" width="9.140625" style="1"/>
    <col min="6145" max="6145" width="10.5703125" style="1" customWidth="1"/>
    <col min="6146" max="6146" width="119.42578125" style="1" customWidth="1"/>
    <col min="6147" max="6400" width="9.140625" style="1"/>
    <col min="6401" max="6401" width="10.5703125" style="1" customWidth="1"/>
    <col min="6402" max="6402" width="119.42578125" style="1" customWidth="1"/>
    <col min="6403" max="6656" width="9.140625" style="1"/>
    <col min="6657" max="6657" width="10.5703125" style="1" customWidth="1"/>
    <col min="6658" max="6658" width="119.42578125" style="1" customWidth="1"/>
    <col min="6659" max="6912" width="9.140625" style="1"/>
    <col min="6913" max="6913" width="10.5703125" style="1" customWidth="1"/>
    <col min="6914" max="6914" width="119.42578125" style="1" customWidth="1"/>
    <col min="6915" max="7168" width="9.140625" style="1"/>
    <col min="7169" max="7169" width="10.5703125" style="1" customWidth="1"/>
    <col min="7170" max="7170" width="119.42578125" style="1" customWidth="1"/>
    <col min="7171" max="7424" width="9.140625" style="1"/>
    <col min="7425" max="7425" width="10.5703125" style="1" customWidth="1"/>
    <col min="7426" max="7426" width="119.42578125" style="1" customWidth="1"/>
    <col min="7427" max="7680" width="9.140625" style="1"/>
    <col min="7681" max="7681" width="10.5703125" style="1" customWidth="1"/>
    <col min="7682" max="7682" width="119.42578125" style="1" customWidth="1"/>
    <col min="7683" max="7936" width="9.140625" style="1"/>
    <col min="7937" max="7937" width="10.5703125" style="1" customWidth="1"/>
    <col min="7938" max="7938" width="119.42578125" style="1" customWidth="1"/>
    <col min="7939" max="8192" width="9.140625" style="1"/>
    <col min="8193" max="8193" width="10.5703125" style="1" customWidth="1"/>
    <col min="8194" max="8194" width="119.42578125" style="1" customWidth="1"/>
    <col min="8195" max="8448" width="9.140625" style="1"/>
    <col min="8449" max="8449" width="10.5703125" style="1" customWidth="1"/>
    <col min="8450" max="8450" width="119.42578125" style="1" customWidth="1"/>
    <col min="8451" max="8704" width="9.140625" style="1"/>
    <col min="8705" max="8705" width="10.5703125" style="1" customWidth="1"/>
    <col min="8706" max="8706" width="119.42578125" style="1" customWidth="1"/>
    <col min="8707" max="8960" width="9.140625" style="1"/>
    <col min="8961" max="8961" width="10.5703125" style="1" customWidth="1"/>
    <col min="8962" max="8962" width="119.42578125" style="1" customWidth="1"/>
    <col min="8963" max="9216" width="9.140625" style="1"/>
    <col min="9217" max="9217" width="10.5703125" style="1" customWidth="1"/>
    <col min="9218" max="9218" width="119.42578125" style="1" customWidth="1"/>
    <col min="9219" max="9472" width="9.140625" style="1"/>
    <col min="9473" max="9473" width="10.5703125" style="1" customWidth="1"/>
    <col min="9474" max="9474" width="119.42578125" style="1" customWidth="1"/>
    <col min="9475" max="9728" width="9.140625" style="1"/>
    <col min="9729" max="9729" width="10.5703125" style="1" customWidth="1"/>
    <col min="9730" max="9730" width="119.42578125" style="1" customWidth="1"/>
    <col min="9731" max="9984" width="9.140625" style="1"/>
    <col min="9985" max="9985" width="10.5703125" style="1" customWidth="1"/>
    <col min="9986" max="9986" width="119.42578125" style="1" customWidth="1"/>
    <col min="9987" max="10240" width="9.140625" style="1"/>
    <col min="10241" max="10241" width="10.5703125" style="1" customWidth="1"/>
    <col min="10242" max="10242" width="119.42578125" style="1" customWidth="1"/>
    <col min="10243" max="10496" width="9.140625" style="1"/>
    <col min="10497" max="10497" width="10.5703125" style="1" customWidth="1"/>
    <col min="10498" max="10498" width="119.42578125" style="1" customWidth="1"/>
    <col min="10499" max="10752" width="9.140625" style="1"/>
    <col min="10753" max="10753" width="10.5703125" style="1" customWidth="1"/>
    <col min="10754" max="10754" width="119.42578125" style="1" customWidth="1"/>
    <col min="10755" max="11008" width="9.140625" style="1"/>
    <col min="11009" max="11009" width="10.5703125" style="1" customWidth="1"/>
    <col min="11010" max="11010" width="119.42578125" style="1" customWidth="1"/>
    <col min="11011" max="11264" width="9.140625" style="1"/>
    <col min="11265" max="11265" width="10.5703125" style="1" customWidth="1"/>
    <col min="11266" max="11266" width="119.42578125" style="1" customWidth="1"/>
    <col min="11267" max="11520" width="9.140625" style="1"/>
    <col min="11521" max="11521" width="10.5703125" style="1" customWidth="1"/>
    <col min="11522" max="11522" width="119.42578125" style="1" customWidth="1"/>
    <col min="11523" max="11776" width="9.140625" style="1"/>
    <col min="11777" max="11777" width="10.5703125" style="1" customWidth="1"/>
    <col min="11778" max="11778" width="119.42578125" style="1" customWidth="1"/>
    <col min="11779" max="12032" width="9.140625" style="1"/>
    <col min="12033" max="12033" width="10.5703125" style="1" customWidth="1"/>
    <col min="12034" max="12034" width="119.42578125" style="1" customWidth="1"/>
    <col min="12035" max="12288" width="9.140625" style="1"/>
    <col min="12289" max="12289" width="10.5703125" style="1" customWidth="1"/>
    <col min="12290" max="12290" width="119.42578125" style="1" customWidth="1"/>
    <col min="12291" max="12544" width="9.140625" style="1"/>
    <col min="12545" max="12545" width="10.5703125" style="1" customWidth="1"/>
    <col min="12546" max="12546" width="119.42578125" style="1" customWidth="1"/>
    <col min="12547" max="12800" width="9.140625" style="1"/>
    <col min="12801" max="12801" width="10.5703125" style="1" customWidth="1"/>
    <col min="12802" max="12802" width="119.42578125" style="1" customWidth="1"/>
    <col min="12803" max="13056" width="9.140625" style="1"/>
    <col min="13057" max="13057" width="10.5703125" style="1" customWidth="1"/>
    <col min="13058" max="13058" width="119.42578125" style="1" customWidth="1"/>
    <col min="13059" max="13312" width="9.140625" style="1"/>
    <col min="13313" max="13313" width="10.5703125" style="1" customWidth="1"/>
    <col min="13314" max="13314" width="119.42578125" style="1" customWidth="1"/>
    <col min="13315" max="13568" width="9.140625" style="1"/>
    <col min="13569" max="13569" width="10.5703125" style="1" customWidth="1"/>
    <col min="13570" max="13570" width="119.42578125" style="1" customWidth="1"/>
    <col min="13571" max="13824" width="9.140625" style="1"/>
    <col min="13825" max="13825" width="10.5703125" style="1" customWidth="1"/>
    <col min="13826" max="13826" width="119.42578125" style="1" customWidth="1"/>
    <col min="13827" max="14080" width="9.140625" style="1"/>
    <col min="14081" max="14081" width="10.5703125" style="1" customWidth="1"/>
    <col min="14082" max="14082" width="119.42578125" style="1" customWidth="1"/>
    <col min="14083" max="14336" width="9.140625" style="1"/>
    <col min="14337" max="14337" width="10.5703125" style="1" customWidth="1"/>
    <col min="14338" max="14338" width="119.42578125" style="1" customWidth="1"/>
    <col min="14339" max="14592" width="9.140625" style="1"/>
    <col min="14593" max="14593" width="10.5703125" style="1" customWidth="1"/>
    <col min="14594" max="14594" width="119.42578125" style="1" customWidth="1"/>
    <col min="14595" max="14848" width="9.140625" style="1"/>
    <col min="14849" max="14849" width="10.5703125" style="1" customWidth="1"/>
    <col min="14850" max="14850" width="119.42578125" style="1" customWidth="1"/>
    <col min="14851" max="15104" width="9.140625" style="1"/>
    <col min="15105" max="15105" width="10.5703125" style="1" customWidth="1"/>
    <col min="15106" max="15106" width="119.42578125" style="1" customWidth="1"/>
    <col min="15107" max="15360" width="9.140625" style="1"/>
    <col min="15361" max="15361" width="10.5703125" style="1" customWidth="1"/>
    <col min="15362" max="15362" width="119.42578125" style="1" customWidth="1"/>
    <col min="15363" max="15616" width="9.140625" style="1"/>
    <col min="15617" max="15617" width="10.5703125" style="1" customWidth="1"/>
    <col min="15618" max="15618" width="119.42578125" style="1" customWidth="1"/>
    <col min="15619" max="15872" width="9.140625" style="1"/>
    <col min="15873" max="15873" width="10.5703125" style="1" customWidth="1"/>
    <col min="15874" max="15874" width="119.42578125" style="1" customWidth="1"/>
    <col min="15875" max="16128" width="9.140625" style="1"/>
    <col min="16129" max="16129" width="10.5703125" style="1" customWidth="1"/>
    <col min="16130" max="16130" width="119.42578125" style="1" customWidth="1"/>
    <col min="16131" max="16384" width="9.140625" style="1"/>
  </cols>
  <sheetData>
    <row r="1" spans="1:7">
      <c r="B1" s="123" t="s">
        <v>714</v>
      </c>
    </row>
    <row r="2" spans="1:7" s="2" customFormat="1">
      <c r="A2" s="143"/>
      <c r="B2" s="121" t="s">
        <v>2053</v>
      </c>
      <c r="C2" s="143"/>
      <c r="D2" s="143"/>
      <c r="E2" s="15"/>
      <c r="F2" s="4"/>
      <c r="G2" s="4"/>
    </row>
    <row r="3" spans="1:7" s="2" customFormat="1" ht="32.25" customHeight="1">
      <c r="A3" s="318" t="s">
        <v>2054</v>
      </c>
      <c r="B3" s="318"/>
      <c r="C3" s="114"/>
      <c r="D3" s="114"/>
      <c r="E3" s="15"/>
      <c r="F3" s="4"/>
    </row>
    <row r="4" spans="1:7" s="2" customFormat="1">
      <c r="A4" s="114"/>
      <c r="B4" s="121"/>
      <c r="C4" s="114"/>
      <c r="D4" s="114"/>
      <c r="E4" s="15"/>
      <c r="F4" s="4"/>
    </row>
    <row r="5" spans="1:7">
      <c r="A5" s="124"/>
      <c r="B5" s="5" t="s">
        <v>1619</v>
      </c>
    </row>
    <row r="6" spans="1:7">
      <c r="A6" s="124"/>
      <c r="B6" s="5" t="s">
        <v>12</v>
      </c>
    </row>
    <row r="7" spans="1:7">
      <c r="A7" s="124"/>
      <c r="B7" s="5" t="s">
        <v>667</v>
      </c>
    </row>
    <row r="8" spans="1:7">
      <c r="A8" s="124"/>
      <c r="B8" s="11" t="s">
        <v>712</v>
      </c>
    </row>
    <row r="9" spans="1:7">
      <c r="A9" s="126"/>
      <c r="B9" s="141"/>
    </row>
    <row r="10" spans="1:7" ht="37.5" customHeight="1">
      <c r="A10" s="357" t="s">
        <v>1620</v>
      </c>
      <c r="B10" s="357"/>
      <c r="D10" s="6"/>
    </row>
    <row r="12" spans="1:7" ht="15.75">
      <c r="A12" s="142" t="s">
        <v>1621</v>
      </c>
      <c r="B12" s="142" t="s">
        <v>1622</v>
      </c>
    </row>
    <row r="13" spans="1:7">
      <c r="A13" s="37" t="s">
        <v>728</v>
      </c>
      <c r="B13" s="34" t="s">
        <v>729</v>
      </c>
    </row>
    <row r="14" spans="1:7">
      <c r="A14" s="37" t="s">
        <v>730</v>
      </c>
      <c r="B14" s="34" t="s">
        <v>731</v>
      </c>
    </row>
    <row r="15" spans="1:7">
      <c r="A15" s="37" t="s">
        <v>732</v>
      </c>
      <c r="B15" s="34" t="s">
        <v>733</v>
      </c>
    </row>
    <row r="16" spans="1:7">
      <c r="A16" s="37" t="s">
        <v>734</v>
      </c>
      <c r="B16" s="34" t="s">
        <v>735</v>
      </c>
    </row>
    <row r="17" spans="1:2">
      <c r="A17" s="37" t="s">
        <v>746</v>
      </c>
      <c r="B17" s="34" t="s">
        <v>747</v>
      </c>
    </row>
    <row r="18" spans="1:2">
      <c r="A18" s="37" t="s">
        <v>748</v>
      </c>
      <c r="B18" s="34" t="s">
        <v>749</v>
      </c>
    </row>
    <row r="19" spans="1:2">
      <c r="A19" s="37" t="s">
        <v>756</v>
      </c>
      <c r="B19" s="34" t="s">
        <v>757</v>
      </c>
    </row>
    <row r="20" spans="1:2">
      <c r="A20" s="37" t="s">
        <v>781</v>
      </c>
      <c r="B20" s="34" t="s">
        <v>1623</v>
      </c>
    </row>
    <row r="21" spans="1:2" ht="30">
      <c r="A21" s="12" t="s">
        <v>2069</v>
      </c>
      <c r="B21" s="34" t="s">
        <v>2133</v>
      </c>
    </row>
    <row r="22" spans="1:2" ht="30">
      <c r="A22" s="12" t="s">
        <v>2071</v>
      </c>
      <c r="B22" s="34" t="s">
        <v>2134</v>
      </c>
    </row>
    <row r="23" spans="1:2" ht="30">
      <c r="A23" s="12" t="s">
        <v>2073</v>
      </c>
      <c r="B23" s="34" t="s">
        <v>2135</v>
      </c>
    </row>
    <row r="24" spans="1:2">
      <c r="A24" s="37" t="s">
        <v>799</v>
      </c>
      <c r="B24" s="34" t="s">
        <v>1624</v>
      </c>
    </row>
    <row r="25" spans="1:2">
      <c r="A25" s="12" t="s">
        <v>2075</v>
      </c>
      <c r="B25" s="34" t="s">
        <v>2136</v>
      </c>
    </row>
    <row r="26" spans="1:2">
      <c r="A26" s="12" t="s">
        <v>2077</v>
      </c>
      <c r="B26" s="34" t="s">
        <v>2137</v>
      </c>
    </row>
    <row r="27" spans="1:2">
      <c r="A27" s="12" t="s">
        <v>2079</v>
      </c>
      <c r="B27" s="34" t="s">
        <v>2138</v>
      </c>
    </row>
    <row r="28" spans="1:2">
      <c r="A28" s="12" t="s">
        <v>2081</v>
      </c>
      <c r="B28" s="34" t="s">
        <v>2139</v>
      </c>
    </row>
    <row r="29" spans="1:2">
      <c r="A29" s="37" t="s">
        <v>804</v>
      </c>
      <c r="B29" s="34" t="s">
        <v>1626</v>
      </c>
    </row>
    <row r="30" spans="1:2">
      <c r="A30" s="12" t="s">
        <v>2083</v>
      </c>
      <c r="B30" s="34" t="s">
        <v>2140</v>
      </c>
    </row>
    <row r="31" spans="1:2">
      <c r="A31" s="12" t="s">
        <v>2085</v>
      </c>
      <c r="B31" s="34" t="s">
        <v>2141</v>
      </c>
    </row>
    <row r="32" spans="1:2">
      <c r="A32" s="12" t="s">
        <v>2087</v>
      </c>
      <c r="B32" s="34" t="s">
        <v>2142</v>
      </c>
    </row>
    <row r="33" spans="1:2">
      <c r="A33" s="12" t="s">
        <v>2089</v>
      </c>
      <c r="B33" s="34" t="s">
        <v>2143</v>
      </c>
    </row>
    <row r="34" spans="1:2">
      <c r="A34" s="37" t="s">
        <v>871</v>
      </c>
      <c r="B34" s="34" t="s">
        <v>872</v>
      </c>
    </row>
    <row r="35" spans="1:2">
      <c r="A35" s="12" t="s">
        <v>875</v>
      </c>
      <c r="B35" s="34" t="s">
        <v>876</v>
      </c>
    </row>
    <row r="36" spans="1:2">
      <c r="A36" s="12" t="s">
        <v>877</v>
      </c>
      <c r="B36" s="34" t="s">
        <v>878</v>
      </c>
    </row>
    <row r="37" spans="1:2">
      <c r="A37" s="37" t="s">
        <v>927</v>
      </c>
      <c r="B37" s="34" t="s">
        <v>928</v>
      </c>
    </row>
    <row r="38" spans="1:2">
      <c r="A38" s="37" t="s">
        <v>957</v>
      </c>
      <c r="B38" s="34" t="s">
        <v>1628</v>
      </c>
    </row>
    <row r="39" spans="1:2">
      <c r="A39" s="37" t="s">
        <v>959</v>
      </c>
      <c r="B39" s="34" t="s">
        <v>1629</v>
      </c>
    </row>
    <row r="40" spans="1:2">
      <c r="A40" s="37" t="s">
        <v>985</v>
      </c>
      <c r="B40" s="34" t="s">
        <v>986</v>
      </c>
    </row>
    <row r="41" spans="1:2">
      <c r="A41" s="37" t="s">
        <v>1037</v>
      </c>
      <c r="B41" s="34" t="s">
        <v>1038</v>
      </c>
    </row>
    <row r="42" spans="1:2" ht="30">
      <c r="A42" s="37" t="s">
        <v>1081</v>
      </c>
      <c r="B42" s="34" t="s">
        <v>2010</v>
      </c>
    </row>
    <row r="43" spans="1:2" ht="30">
      <c r="A43" s="37" t="s">
        <v>1083</v>
      </c>
      <c r="B43" s="34" t="s">
        <v>2011</v>
      </c>
    </row>
    <row r="44" spans="1:2" ht="30">
      <c r="A44" s="37" t="s">
        <v>1085</v>
      </c>
      <c r="B44" s="34" t="s">
        <v>2012</v>
      </c>
    </row>
    <row r="45" spans="1:2" ht="30">
      <c r="A45" s="37" t="s">
        <v>1087</v>
      </c>
      <c r="B45" s="34" t="s">
        <v>2013</v>
      </c>
    </row>
    <row r="46" spans="1:2" ht="30">
      <c r="A46" s="37" t="s">
        <v>1089</v>
      </c>
      <c r="B46" s="34" t="s">
        <v>2014</v>
      </c>
    </row>
    <row r="47" spans="1:2" ht="30">
      <c r="A47" s="37" t="s">
        <v>1091</v>
      </c>
      <c r="B47" s="34" t="s">
        <v>2015</v>
      </c>
    </row>
    <row r="48" spans="1:2" ht="30">
      <c r="A48" s="37" t="s">
        <v>1093</v>
      </c>
      <c r="B48" s="34" t="s">
        <v>2016</v>
      </c>
    </row>
    <row r="49" spans="1:2" ht="30">
      <c r="A49" s="37" t="s">
        <v>1095</v>
      </c>
      <c r="B49" s="34" t="s">
        <v>2017</v>
      </c>
    </row>
    <row r="50" spans="1:2" ht="30">
      <c r="A50" s="37" t="s">
        <v>1097</v>
      </c>
      <c r="B50" s="34" t="s">
        <v>2018</v>
      </c>
    </row>
    <row r="51" spans="1:2" ht="30">
      <c r="A51" s="37" t="s">
        <v>1099</v>
      </c>
      <c r="B51" s="34" t="s">
        <v>2019</v>
      </c>
    </row>
    <row r="52" spans="1:2" ht="30">
      <c r="A52" s="12" t="s">
        <v>2091</v>
      </c>
      <c r="B52" s="34" t="s">
        <v>2144</v>
      </c>
    </row>
    <row r="53" spans="1:2" ht="30">
      <c r="A53" s="12" t="s">
        <v>2093</v>
      </c>
      <c r="B53" s="34" t="s">
        <v>2145</v>
      </c>
    </row>
    <row r="54" spans="1:2" ht="30">
      <c r="A54" s="12" t="s">
        <v>2095</v>
      </c>
      <c r="B54" s="34" t="s">
        <v>2146</v>
      </c>
    </row>
    <row r="55" spans="1:2" ht="30">
      <c r="A55" s="12" t="s">
        <v>2097</v>
      </c>
      <c r="B55" s="34" t="s">
        <v>2147</v>
      </c>
    </row>
    <row r="56" spans="1:2" ht="30">
      <c r="A56" s="12" t="s">
        <v>2099</v>
      </c>
      <c r="B56" s="34" t="s">
        <v>2148</v>
      </c>
    </row>
    <row r="57" spans="1:2" ht="30">
      <c r="A57" s="12" t="s">
        <v>2101</v>
      </c>
      <c r="B57" s="34" t="s">
        <v>2149</v>
      </c>
    </row>
    <row r="58" spans="1:2" ht="30">
      <c r="A58" s="12" t="s">
        <v>2103</v>
      </c>
      <c r="B58" s="34" t="s">
        <v>2150</v>
      </c>
    </row>
    <row r="59" spans="1:2" ht="30">
      <c r="A59" s="12" t="s">
        <v>2105</v>
      </c>
      <c r="B59" s="34" t="s">
        <v>2151</v>
      </c>
    </row>
    <row r="60" spans="1:2" ht="30">
      <c r="A60" s="12" t="s">
        <v>2107</v>
      </c>
      <c r="B60" s="34" t="s">
        <v>2152</v>
      </c>
    </row>
    <row r="61" spans="1:2" ht="30">
      <c r="A61" s="12" t="s">
        <v>2109</v>
      </c>
      <c r="B61" s="34" t="s">
        <v>2153</v>
      </c>
    </row>
    <row r="62" spans="1:2" ht="30">
      <c r="A62" s="189" t="s">
        <v>2111</v>
      </c>
      <c r="B62" s="203" t="s">
        <v>2805</v>
      </c>
    </row>
    <row r="63" spans="1:2" ht="30">
      <c r="A63" s="189" t="s">
        <v>2113</v>
      </c>
      <c r="B63" s="203" t="s">
        <v>2806</v>
      </c>
    </row>
    <row r="64" spans="1:2" ht="30">
      <c r="A64" s="189" t="s">
        <v>2115</v>
      </c>
      <c r="B64" s="203" t="s">
        <v>2807</v>
      </c>
    </row>
    <row r="65" spans="1:2" ht="30">
      <c r="A65" s="189" t="s">
        <v>2117</v>
      </c>
      <c r="B65" s="203" t="s">
        <v>2808</v>
      </c>
    </row>
    <row r="66" spans="1:2" ht="30">
      <c r="A66" s="189" t="s">
        <v>2119</v>
      </c>
      <c r="B66" s="203" t="s">
        <v>2809</v>
      </c>
    </row>
    <row r="67" spans="1:2" ht="30">
      <c r="A67" s="189" t="s">
        <v>2121</v>
      </c>
      <c r="B67" s="203" t="s">
        <v>2810</v>
      </c>
    </row>
    <row r="68" spans="1:2" ht="30">
      <c r="A68" s="189" t="s">
        <v>2123</v>
      </c>
      <c r="B68" s="203" t="s">
        <v>2811</v>
      </c>
    </row>
    <row r="69" spans="1:2" ht="30">
      <c r="A69" s="189" t="s">
        <v>2125</v>
      </c>
      <c r="B69" s="203" t="s">
        <v>2812</v>
      </c>
    </row>
    <row r="70" spans="1:2" ht="30">
      <c r="A70" s="189" t="s">
        <v>2127</v>
      </c>
      <c r="B70" s="203" t="s">
        <v>2813</v>
      </c>
    </row>
    <row r="71" spans="1:2" ht="30">
      <c r="A71" s="12" t="s">
        <v>1107</v>
      </c>
      <c r="B71" s="34" t="s">
        <v>2020</v>
      </c>
    </row>
    <row r="72" spans="1:2" ht="30">
      <c r="A72" s="12" t="s">
        <v>1109</v>
      </c>
      <c r="B72" s="34" t="s">
        <v>2021</v>
      </c>
    </row>
    <row r="73" spans="1:2" ht="30">
      <c r="A73" s="12" t="s">
        <v>1111</v>
      </c>
      <c r="B73" s="34" t="s">
        <v>2022</v>
      </c>
    </row>
    <row r="74" spans="1:2">
      <c r="A74" s="37" t="s">
        <v>1143</v>
      </c>
      <c r="B74" s="34" t="s">
        <v>1144</v>
      </c>
    </row>
    <row r="75" spans="1:2">
      <c r="A75" s="37" t="s">
        <v>1630</v>
      </c>
      <c r="B75" s="34" t="s">
        <v>1631</v>
      </c>
    </row>
    <row r="76" spans="1:2">
      <c r="A76" s="37" t="s">
        <v>1632</v>
      </c>
      <c r="B76" s="34" t="s">
        <v>1633</v>
      </c>
    </row>
    <row r="77" spans="1:2" ht="30">
      <c r="A77" s="37" t="s">
        <v>1157</v>
      </c>
      <c r="B77" s="34" t="s">
        <v>1158</v>
      </c>
    </row>
    <row r="78" spans="1:2" ht="30">
      <c r="A78" s="37" t="s">
        <v>1163</v>
      </c>
      <c r="B78" s="34" t="s">
        <v>1164</v>
      </c>
    </row>
    <row r="79" spans="1:2">
      <c r="A79" s="37" t="s">
        <v>1079</v>
      </c>
      <c r="B79" s="34" t="s">
        <v>1080</v>
      </c>
    </row>
    <row r="80" spans="1:2">
      <c r="A80" s="37" t="s">
        <v>1181</v>
      </c>
      <c r="B80" s="34" t="s">
        <v>1182</v>
      </c>
    </row>
    <row r="81" spans="1:2">
      <c r="A81" s="37" t="s">
        <v>1183</v>
      </c>
      <c r="B81" s="34" t="s">
        <v>1184</v>
      </c>
    </row>
    <row r="82" spans="1:2">
      <c r="A82" s="37" t="s">
        <v>1191</v>
      </c>
      <c r="B82" s="34" t="s">
        <v>1192</v>
      </c>
    </row>
    <row r="83" spans="1:2">
      <c r="A83" s="37" t="s">
        <v>1193</v>
      </c>
      <c r="B83" s="34" t="s">
        <v>1194</v>
      </c>
    </row>
    <row r="84" spans="1:2">
      <c r="A84" s="37" t="s">
        <v>1195</v>
      </c>
      <c r="B84" s="34" t="s">
        <v>1196</v>
      </c>
    </row>
    <row r="85" spans="1:2">
      <c r="A85" s="37" t="s">
        <v>1197</v>
      </c>
      <c r="B85" s="34" t="s">
        <v>1198</v>
      </c>
    </row>
    <row r="86" spans="1:2">
      <c r="A86" s="37" t="s">
        <v>1199</v>
      </c>
      <c r="B86" s="34" t="s">
        <v>1200</v>
      </c>
    </row>
    <row r="87" spans="1:2">
      <c r="A87" s="37" t="s">
        <v>1201</v>
      </c>
      <c r="B87" s="34" t="s">
        <v>1202</v>
      </c>
    </row>
    <row r="88" spans="1:2">
      <c r="A88" s="37" t="s">
        <v>1203</v>
      </c>
      <c r="B88" s="34" t="s">
        <v>1204</v>
      </c>
    </row>
    <row r="89" spans="1:2">
      <c r="A89" s="37" t="s">
        <v>1251</v>
      </c>
      <c r="B89" s="34" t="s">
        <v>1252</v>
      </c>
    </row>
    <row r="90" spans="1:2">
      <c r="A90" s="37" t="s">
        <v>1303</v>
      </c>
      <c r="B90" s="34" t="s">
        <v>1634</v>
      </c>
    </row>
    <row r="91" spans="1:2">
      <c r="A91" s="37" t="s">
        <v>1359</v>
      </c>
      <c r="B91" s="34" t="s">
        <v>1360</v>
      </c>
    </row>
    <row r="92" spans="1:2">
      <c r="A92" s="37" t="s">
        <v>1367</v>
      </c>
      <c r="B92" s="34" t="s">
        <v>1368</v>
      </c>
    </row>
    <row r="93" spans="1:2">
      <c r="A93" s="37" t="s">
        <v>1369</v>
      </c>
      <c r="B93" s="34" t="s">
        <v>1370</v>
      </c>
    </row>
    <row r="94" spans="1:2">
      <c r="A94" s="37" t="s">
        <v>1371</v>
      </c>
      <c r="B94" s="34" t="s">
        <v>1372</v>
      </c>
    </row>
    <row r="95" spans="1:2">
      <c r="A95" s="37" t="s">
        <v>1375</v>
      </c>
      <c r="B95" s="34" t="s">
        <v>1376</v>
      </c>
    </row>
    <row r="96" spans="1:2">
      <c r="A96" s="37" t="s">
        <v>1411</v>
      </c>
      <c r="B96" s="34" t="s">
        <v>1412</v>
      </c>
    </row>
    <row r="97" spans="1:2">
      <c r="A97" s="37" t="s">
        <v>1419</v>
      </c>
      <c r="B97" s="34" t="s">
        <v>1420</v>
      </c>
    </row>
    <row r="98" spans="1:2">
      <c r="A98" s="37" t="s">
        <v>1439</v>
      </c>
      <c r="B98" s="34" t="s">
        <v>1440</v>
      </c>
    </row>
    <row r="99" spans="1:2">
      <c r="A99" s="37" t="s">
        <v>1447</v>
      </c>
      <c r="B99" s="34" t="s">
        <v>1448</v>
      </c>
    </row>
    <row r="100" spans="1:2">
      <c r="A100" s="37" t="s">
        <v>1477</v>
      </c>
      <c r="B100" s="34" t="s">
        <v>1478</v>
      </c>
    </row>
    <row r="101" spans="1:2">
      <c r="A101" s="37" t="s">
        <v>1503</v>
      </c>
      <c r="B101" s="34" t="s">
        <v>1635</v>
      </c>
    </row>
    <row r="102" spans="1:2">
      <c r="A102" s="37" t="s">
        <v>1557</v>
      </c>
      <c r="B102" s="34" t="s">
        <v>1558</v>
      </c>
    </row>
    <row r="103" spans="1:2">
      <c r="A103" s="37" t="s">
        <v>1561</v>
      </c>
      <c r="B103" s="34" t="s">
        <v>1562</v>
      </c>
    </row>
    <row r="104" spans="1:2">
      <c r="A104" s="37" t="s">
        <v>1563</v>
      </c>
      <c r="B104" s="34" t="s">
        <v>1564</v>
      </c>
    </row>
    <row r="105" spans="1:2">
      <c r="A105" s="37" t="s">
        <v>1565</v>
      </c>
      <c r="B105" s="34" t="s">
        <v>1566</v>
      </c>
    </row>
    <row r="107" spans="1:2" ht="32.25" customHeight="1">
      <c r="A107" s="358" t="s">
        <v>2023</v>
      </c>
      <c r="B107" s="358"/>
    </row>
    <row r="108" spans="1:2" ht="63" customHeight="1">
      <c r="A108" s="358" t="s">
        <v>2024</v>
      </c>
      <c r="B108" s="358"/>
    </row>
  </sheetData>
  <mergeCells count="4">
    <mergeCell ref="A3:B3"/>
    <mergeCell ref="A10:B10"/>
    <mergeCell ref="A107:B107"/>
    <mergeCell ref="A108:B108"/>
  </mergeCells>
  <pageMargins left="0.11811023622047245" right="0.11811023622047245" top="0.15748031496062992" bottom="0.15748031496062992" header="0.31496062992125984" footer="0.31496062992125984"/>
  <pageSetup paperSize="9" scale="63" orientation="portrait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A1BEF-B346-441C-BAA8-C77740232117}">
  <sheetPr>
    <tabColor rgb="FFFFC000"/>
  </sheetPr>
  <dimension ref="A1:F56"/>
  <sheetViews>
    <sheetView topLeftCell="A34" zoomScaleNormal="100" workbookViewId="0">
      <selection activeCell="D33" sqref="D33:D41"/>
    </sheetView>
  </sheetViews>
  <sheetFormatPr defaultRowHeight="15"/>
  <cols>
    <col min="1" max="1" width="9.140625" style="10"/>
    <col min="2" max="2" width="11.7109375" style="10" customWidth="1"/>
    <col min="3" max="3" width="65.7109375" style="10" customWidth="1"/>
    <col min="4" max="4" width="22.42578125" style="10" customWidth="1"/>
    <col min="5" max="5" width="9" style="149" customWidth="1"/>
    <col min="6" max="257" width="9.140625" style="149"/>
    <col min="258" max="258" width="11.7109375" style="149" customWidth="1"/>
    <col min="259" max="259" width="65.7109375" style="149" customWidth="1"/>
    <col min="260" max="260" width="22.42578125" style="149" customWidth="1"/>
    <col min="261" max="261" width="3" style="149" bestFit="1" customWidth="1"/>
    <col min="262" max="513" width="9.140625" style="149"/>
    <col min="514" max="514" width="11.7109375" style="149" customWidth="1"/>
    <col min="515" max="515" width="65.7109375" style="149" customWidth="1"/>
    <col min="516" max="516" width="22.42578125" style="149" customWidth="1"/>
    <col min="517" max="517" width="3" style="149" bestFit="1" customWidth="1"/>
    <col min="518" max="769" width="9.140625" style="149"/>
    <col min="770" max="770" width="11.7109375" style="149" customWidth="1"/>
    <col min="771" max="771" width="65.7109375" style="149" customWidth="1"/>
    <col min="772" max="772" width="22.42578125" style="149" customWidth="1"/>
    <col min="773" max="773" width="3" style="149" bestFit="1" customWidth="1"/>
    <col min="774" max="1025" width="9.140625" style="149"/>
    <col min="1026" max="1026" width="11.7109375" style="149" customWidth="1"/>
    <col min="1027" max="1027" width="65.7109375" style="149" customWidth="1"/>
    <col min="1028" max="1028" width="22.42578125" style="149" customWidth="1"/>
    <col min="1029" max="1029" width="3" style="149" bestFit="1" customWidth="1"/>
    <col min="1030" max="1281" width="9.140625" style="149"/>
    <col min="1282" max="1282" width="11.7109375" style="149" customWidth="1"/>
    <col min="1283" max="1283" width="65.7109375" style="149" customWidth="1"/>
    <col min="1284" max="1284" width="22.42578125" style="149" customWidth="1"/>
    <col min="1285" max="1285" width="3" style="149" bestFit="1" customWidth="1"/>
    <col min="1286" max="1537" width="9.140625" style="149"/>
    <col min="1538" max="1538" width="11.7109375" style="149" customWidth="1"/>
    <col min="1539" max="1539" width="65.7109375" style="149" customWidth="1"/>
    <col min="1540" max="1540" width="22.42578125" style="149" customWidth="1"/>
    <col min="1541" max="1541" width="3" style="149" bestFit="1" customWidth="1"/>
    <col min="1542" max="1793" width="9.140625" style="149"/>
    <col min="1794" max="1794" width="11.7109375" style="149" customWidth="1"/>
    <col min="1795" max="1795" width="65.7109375" style="149" customWidth="1"/>
    <col min="1796" max="1796" width="22.42578125" style="149" customWidth="1"/>
    <col min="1797" max="1797" width="3" style="149" bestFit="1" customWidth="1"/>
    <col min="1798" max="2049" width="9.140625" style="149"/>
    <col min="2050" max="2050" width="11.7109375" style="149" customWidth="1"/>
    <col min="2051" max="2051" width="65.7109375" style="149" customWidth="1"/>
    <col min="2052" max="2052" width="22.42578125" style="149" customWidth="1"/>
    <col min="2053" max="2053" width="3" style="149" bestFit="1" customWidth="1"/>
    <col min="2054" max="2305" width="9.140625" style="149"/>
    <col min="2306" max="2306" width="11.7109375" style="149" customWidth="1"/>
    <col min="2307" max="2307" width="65.7109375" style="149" customWidth="1"/>
    <col min="2308" max="2308" width="22.42578125" style="149" customWidth="1"/>
    <col min="2309" max="2309" width="3" style="149" bestFit="1" customWidth="1"/>
    <col min="2310" max="2561" width="9.140625" style="149"/>
    <col min="2562" max="2562" width="11.7109375" style="149" customWidth="1"/>
    <col min="2563" max="2563" width="65.7109375" style="149" customWidth="1"/>
    <col min="2564" max="2564" width="22.42578125" style="149" customWidth="1"/>
    <col min="2565" max="2565" width="3" style="149" bestFit="1" customWidth="1"/>
    <col min="2566" max="2817" width="9.140625" style="149"/>
    <col min="2818" max="2818" width="11.7109375" style="149" customWidth="1"/>
    <col min="2819" max="2819" width="65.7109375" style="149" customWidth="1"/>
    <col min="2820" max="2820" width="22.42578125" style="149" customWidth="1"/>
    <col min="2821" max="2821" width="3" style="149" bestFit="1" customWidth="1"/>
    <col min="2822" max="3073" width="9.140625" style="149"/>
    <col min="3074" max="3074" width="11.7109375" style="149" customWidth="1"/>
    <col min="3075" max="3075" width="65.7109375" style="149" customWidth="1"/>
    <col min="3076" max="3076" width="22.42578125" style="149" customWidth="1"/>
    <col min="3077" max="3077" width="3" style="149" bestFit="1" customWidth="1"/>
    <col min="3078" max="3329" width="9.140625" style="149"/>
    <col min="3330" max="3330" width="11.7109375" style="149" customWidth="1"/>
    <col min="3331" max="3331" width="65.7109375" style="149" customWidth="1"/>
    <col min="3332" max="3332" width="22.42578125" style="149" customWidth="1"/>
    <col min="3333" max="3333" width="3" style="149" bestFit="1" customWidth="1"/>
    <col min="3334" max="3585" width="9.140625" style="149"/>
    <col min="3586" max="3586" width="11.7109375" style="149" customWidth="1"/>
    <col min="3587" max="3587" width="65.7109375" style="149" customWidth="1"/>
    <col min="3588" max="3588" width="22.42578125" style="149" customWidth="1"/>
    <col min="3589" max="3589" width="3" style="149" bestFit="1" customWidth="1"/>
    <col min="3590" max="3841" width="9.140625" style="149"/>
    <col min="3842" max="3842" width="11.7109375" style="149" customWidth="1"/>
    <col min="3843" max="3843" width="65.7109375" style="149" customWidth="1"/>
    <col min="3844" max="3844" width="22.42578125" style="149" customWidth="1"/>
    <col min="3845" max="3845" width="3" style="149" bestFit="1" customWidth="1"/>
    <col min="3846" max="4097" width="9.140625" style="149"/>
    <col min="4098" max="4098" width="11.7109375" style="149" customWidth="1"/>
    <col min="4099" max="4099" width="65.7109375" style="149" customWidth="1"/>
    <col min="4100" max="4100" width="22.42578125" style="149" customWidth="1"/>
    <col min="4101" max="4101" width="3" style="149" bestFit="1" customWidth="1"/>
    <col min="4102" max="4353" width="9.140625" style="149"/>
    <col min="4354" max="4354" width="11.7109375" style="149" customWidth="1"/>
    <col min="4355" max="4355" width="65.7109375" style="149" customWidth="1"/>
    <col min="4356" max="4356" width="22.42578125" style="149" customWidth="1"/>
    <col min="4357" max="4357" width="3" style="149" bestFit="1" customWidth="1"/>
    <col min="4358" max="4609" width="9.140625" style="149"/>
    <col min="4610" max="4610" width="11.7109375" style="149" customWidth="1"/>
    <col min="4611" max="4611" width="65.7109375" style="149" customWidth="1"/>
    <col min="4612" max="4612" width="22.42578125" style="149" customWidth="1"/>
    <col min="4613" max="4613" width="3" style="149" bestFit="1" customWidth="1"/>
    <col min="4614" max="4865" width="9.140625" style="149"/>
    <col min="4866" max="4866" width="11.7109375" style="149" customWidth="1"/>
    <col min="4867" max="4867" width="65.7109375" style="149" customWidth="1"/>
    <col min="4868" max="4868" width="22.42578125" style="149" customWidth="1"/>
    <col min="4869" max="4869" width="3" style="149" bestFit="1" customWidth="1"/>
    <col min="4870" max="5121" width="9.140625" style="149"/>
    <col min="5122" max="5122" width="11.7109375" style="149" customWidth="1"/>
    <col min="5123" max="5123" width="65.7109375" style="149" customWidth="1"/>
    <col min="5124" max="5124" width="22.42578125" style="149" customWidth="1"/>
    <col min="5125" max="5125" width="3" style="149" bestFit="1" customWidth="1"/>
    <col min="5126" max="5377" width="9.140625" style="149"/>
    <col min="5378" max="5378" width="11.7109375" style="149" customWidth="1"/>
    <col min="5379" max="5379" width="65.7109375" style="149" customWidth="1"/>
    <col min="5380" max="5380" width="22.42578125" style="149" customWidth="1"/>
    <col min="5381" max="5381" width="3" style="149" bestFit="1" customWidth="1"/>
    <col min="5382" max="5633" width="9.140625" style="149"/>
    <col min="5634" max="5634" width="11.7109375" style="149" customWidth="1"/>
    <col min="5635" max="5635" width="65.7109375" style="149" customWidth="1"/>
    <col min="5636" max="5636" width="22.42578125" style="149" customWidth="1"/>
    <col min="5637" max="5637" width="3" style="149" bestFit="1" customWidth="1"/>
    <col min="5638" max="5889" width="9.140625" style="149"/>
    <col min="5890" max="5890" width="11.7109375" style="149" customWidth="1"/>
    <col min="5891" max="5891" width="65.7109375" style="149" customWidth="1"/>
    <col min="5892" max="5892" width="22.42578125" style="149" customWidth="1"/>
    <col min="5893" max="5893" width="3" style="149" bestFit="1" customWidth="1"/>
    <col min="5894" max="6145" width="9.140625" style="149"/>
    <col min="6146" max="6146" width="11.7109375" style="149" customWidth="1"/>
    <col min="6147" max="6147" width="65.7109375" style="149" customWidth="1"/>
    <col min="6148" max="6148" width="22.42578125" style="149" customWidth="1"/>
    <col min="6149" max="6149" width="3" style="149" bestFit="1" customWidth="1"/>
    <col min="6150" max="6401" width="9.140625" style="149"/>
    <col min="6402" max="6402" width="11.7109375" style="149" customWidth="1"/>
    <col min="6403" max="6403" width="65.7109375" style="149" customWidth="1"/>
    <col min="6404" max="6404" width="22.42578125" style="149" customWidth="1"/>
    <col min="6405" max="6405" width="3" style="149" bestFit="1" customWidth="1"/>
    <col min="6406" max="6657" width="9.140625" style="149"/>
    <col min="6658" max="6658" width="11.7109375" style="149" customWidth="1"/>
    <col min="6659" max="6659" width="65.7109375" style="149" customWidth="1"/>
    <col min="6660" max="6660" width="22.42578125" style="149" customWidth="1"/>
    <col min="6661" max="6661" width="3" style="149" bestFit="1" customWidth="1"/>
    <col min="6662" max="6913" width="9.140625" style="149"/>
    <col min="6914" max="6914" width="11.7109375" style="149" customWidth="1"/>
    <col min="6915" max="6915" width="65.7109375" style="149" customWidth="1"/>
    <col min="6916" max="6916" width="22.42578125" style="149" customWidth="1"/>
    <col min="6917" max="6917" width="3" style="149" bestFit="1" customWidth="1"/>
    <col min="6918" max="7169" width="9.140625" style="149"/>
    <col min="7170" max="7170" width="11.7109375" style="149" customWidth="1"/>
    <col min="7171" max="7171" width="65.7109375" style="149" customWidth="1"/>
    <col min="7172" max="7172" width="22.42578125" style="149" customWidth="1"/>
    <col min="7173" max="7173" width="3" style="149" bestFit="1" customWidth="1"/>
    <col min="7174" max="7425" width="9.140625" style="149"/>
    <col min="7426" max="7426" width="11.7109375" style="149" customWidth="1"/>
    <col min="7427" max="7427" width="65.7109375" style="149" customWidth="1"/>
    <col min="7428" max="7428" width="22.42578125" style="149" customWidth="1"/>
    <col min="7429" max="7429" width="3" style="149" bestFit="1" customWidth="1"/>
    <col min="7430" max="7681" width="9.140625" style="149"/>
    <col min="7682" max="7682" width="11.7109375" style="149" customWidth="1"/>
    <col min="7683" max="7683" width="65.7109375" style="149" customWidth="1"/>
    <col min="7684" max="7684" width="22.42578125" style="149" customWidth="1"/>
    <col min="7685" max="7685" width="3" style="149" bestFit="1" customWidth="1"/>
    <col min="7686" max="7937" width="9.140625" style="149"/>
    <col min="7938" max="7938" width="11.7109375" style="149" customWidth="1"/>
    <col min="7939" max="7939" width="65.7109375" style="149" customWidth="1"/>
    <col min="7940" max="7940" width="22.42578125" style="149" customWidth="1"/>
    <col min="7941" max="7941" width="3" style="149" bestFit="1" customWidth="1"/>
    <col min="7942" max="8193" width="9.140625" style="149"/>
    <col min="8194" max="8194" width="11.7109375" style="149" customWidth="1"/>
    <col min="8195" max="8195" width="65.7109375" style="149" customWidth="1"/>
    <col min="8196" max="8196" width="22.42578125" style="149" customWidth="1"/>
    <col min="8197" max="8197" width="3" style="149" bestFit="1" customWidth="1"/>
    <col min="8198" max="8449" width="9.140625" style="149"/>
    <col min="8450" max="8450" width="11.7109375" style="149" customWidth="1"/>
    <col min="8451" max="8451" width="65.7109375" style="149" customWidth="1"/>
    <col min="8452" max="8452" width="22.42578125" style="149" customWidth="1"/>
    <col min="8453" max="8453" width="3" style="149" bestFit="1" customWidth="1"/>
    <col min="8454" max="8705" width="9.140625" style="149"/>
    <col min="8706" max="8706" width="11.7109375" style="149" customWidth="1"/>
    <col min="8707" max="8707" width="65.7109375" style="149" customWidth="1"/>
    <col min="8708" max="8708" width="22.42578125" style="149" customWidth="1"/>
    <col min="8709" max="8709" width="3" style="149" bestFit="1" customWidth="1"/>
    <col min="8710" max="8961" width="9.140625" style="149"/>
    <col min="8962" max="8962" width="11.7109375" style="149" customWidth="1"/>
    <col min="8963" max="8963" width="65.7109375" style="149" customWidth="1"/>
    <col min="8964" max="8964" width="22.42578125" style="149" customWidth="1"/>
    <col min="8965" max="8965" width="3" style="149" bestFit="1" customWidth="1"/>
    <col min="8966" max="9217" width="9.140625" style="149"/>
    <col min="9218" max="9218" width="11.7109375" style="149" customWidth="1"/>
    <col min="9219" max="9219" width="65.7109375" style="149" customWidth="1"/>
    <col min="9220" max="9220" width="22.42578125" style="149" customWidth="1"/>
    <col min="9221" max="9221" width="3" style="149" bestFit="1" customWidth="1"/>
    <col min="9222" max="9473" width="9.140625" style="149"/>
    <col min="9474" max="9474" width="11.7109375" style="149" customWidth="1"/>
    <col min="9475" max="9475" width="65.7109375" style="149" customWidth="1"/>
    <col min="9476" max="9476" width="22.42578125" style="149" customWidth="1"/>
    <col min="9477" max="9477" width="3" style="149" bestFit="1" customWidth="1"/>
    <col min="9478" max="9729" width="9.140625" style="149"/>
    <col min="9730" max="9730" width="11.7109375" style="149" customWidth="1"/>
    <col min="9731" max="9731" width="65.7109375" style="149" customWidth="1"/>
    <col min="9732" max="9732" width="22.42578125" style="149" customWidth="1"/>
    <col min="9733" max="9733" width="3" style="149" bestFit="1" customWidth="1"/>
    <col min="9734" max="9985" width="9.140625" style="149"/>
    <col min="9986" max="9986" width="11.7109375" style="149" customWidth="1"/>
    <col min="9987" max="9987" width="65.7109375" style="149" customWidth="1"/>
    <col min="9988" max="9988" width="22.42578125" style="149" customWidth="1"/>
    <col min="9989" max="9989" width="3" style="149" bestFit="1" customWidth="1"/>
    <col min="9990" max="10241" width="9.140625" style="149"/>
    <col min="10242" max="10242" width="11.7109375" style="149" customWidth="1"/>
    <col min="10243" max="10243" width="65.7109375" style="149" customWidth="1"/>
    <col min="10244" max="10244" width="22.42578125" style="149" customWidth="1"/>
    <col min="10245" max="10245" width="3" style="149" bestFit="1" customWidth="1"/>
    <col min="10246" max="10497" width="9.140625" style="149"/>
    <col min="10498" max="10498" width="11.7109375" style="149" customWidth="1"/>
    <col min="10499" max="10499" width="65.7109375" style="149" customWidth="1"/>
    <col min="10500" max="10500" width="22.42578125" style="149" customWidth="1"/>
    <col min="10501" max="10501" width="3" style="149" bestFit="1" customWidth="1"/>
    <col min="10502" max="10753" width="9.140625" style="149"/>
    <col min="10754" max="10754" width="11.7109375" style="149" customWidth="1"/>
    <col min="10755" max="10755" width="65.7109375" style="149" customWidth="1"/>
    <col min="10756" max="10756" width="22.42578125" style="149" customWidth="1"/>
    <col min="10757" max="10757" width="3" style="149" bestFit="1" customWidth="1"/>
    <col min="10758" max="11009" width="9.140625" style="149"/>
    <col min="11010" max="11010" width="11.7109375" style="149" customWidth="1"/>
    <col min="11011" max="11011" width="65.7109375" style="149" customWidth="1"/>
    <col min="11012" max="11012" width="22.42578125" style="149" customWidth="1"/>
    <col min="11013" max="11013" width="3" style="149" bestFit="1" customWidth="1"/>
    <col min="11014" max="11265" width="9.140625" style="149"/>
    <col min="11266" max="11266" width="11.7109375" style="149" customWidth="1"/>
    <col min="11267" max="11267" width="65.7109375" style="149" customWidth="1"/>
    <col min="11268" max="11268" width="22.42578125" style="149" customWidth="1"/>
    <col min="11269" max="11269" width="3" style="149" bestFit="1" customWidth="1"/>
    <col min="11270" max="11521" width="9.140625" style="149"/>
    <col min="11522" max="11522" width="11.7109375" style="149" customWidth="1"/>
    <col min="11523" max="11523" width="65.7109375" style="149" customWidth="1"/>
    <col min="11524" max="11524" width="22.42578125" style="149" customWidth="1"/>
    <col min="11525" max="11525" width="3" style="149" bestFit="1" customWidth="1"/>
    <col min="11526" max="11777" width="9.140625" style="149"/>
    <col min="11778" max="11778" width="11.7109375" style="149" customWidth="1"/>
    <col min="11779" max="11779" width="65.7109375" style="149" customWidth="1"/>
    <col min="11780" max="11780" width="22.42578125" style="149" customWidth="1"/>
    <col min="11781" max="11781" width="3" style="149" bestFit="1" customWidth="1"/>
    <col min="11782" max="12033" width="9.140625" style="149"/>
    <col min="12034" max="12034" width="11.7109375" style="149" customWidth="1"/>
    <col min="12035" max="12035" width="65.7109375" style="149" customWidth="1"/>
    <col min="12036" max="12036" width="22.42578125" style="149" customWidth="1"/>
    <col min="12037" max="12037" width="3" style="149" bestFit="1" customWidth="1"/>
    <col min="12038" max="12289" width="9.140625" style="149"/>
    <col min="12290" max="12290" width="11.7109375" style="149" customWidth="1"/>
    <col min="12291" max="12291" width="65.7109375" style="149" customWidth="1"/>
    <col min="12292" max="12292" width="22.42578125" style="149" customWidth="1"/>
    <col min="12293" max="12293" width="3" style="149" bestFit="1" customWidth="1"/>
    <col min="12294" max="12545" width="9.140625" style="149"/>
    <col min="12546" max="12546" width="11.7109375" style="149" customWidth="1"/>
    <col min="12547" max="12547" width="65.7109375" style="149" customWidth="1"/>
    <col min="12548" max="12548" width="22.42578125" style="149" customWidth="1"/>
    <col min="12549" max="12549" width="3" style="149" bestFit="1" customWidth="1"/>
    <col min="12550" max="12801" width="9.140625" style="149"/>
    <col min="12802" max="12802" width="11.7109375" style="149" customWidth="1"/>
    <col min="12803" max="12803" width="65.7109375" style="149" customWidth="1"/>
    <col min="12804" max="12804" width="22.42578125" style="149" customWidth="1"/>
    <col min="12805" max="12805" width="3" style="149" bestFit="1" customWidth="1"/>
    <col min="12806" max="13057" width="9.140625" style="149"/>
    <col min="13058" max="13058" width="11.7109375" style="149" customWidth="1"/>
    <col min="13059" max="13059" width="65.7109375" style="149" customWidth="1"/>
    <col min="13060" max="13060" width="22.42578125" style="149" customWidth="1"/>
    <col min="13061" max="13061" width="3" style="149" bestFit="1" customWidth="1"/>
    <col min="13062" max="13313" width="9.140625" style="149"/>
    <col min="13314" max="13314" width="11.7109375" style="149" customWidth="1"/>
    <col min="13315" max="13315" width="65.7109375" style="149" customWidth="1"/>
    <col min="13316" max="13316" width="22.42578125" style="149" customWidth="1"/>
    <col min="13317" max="13317" width="3" style="149" bestFit="1" customWidth="1"/>
    <col min="13318" max="13569" width="9.140625" style="149"/>
    <col min="13570" max="13570" width="11.7109375" style="149" customWidth="1"/>
    <col min="13571" max="13571" width="65.7109375" style="149" customWidth="1"/>
    <col min="13572" max="13572" width="22.42578125" style="149" customWidth="1"/>
    <col min="13573" max="13573" width="3" style="149" bestFit="1" customWidth="1"/>
    <col min="13574" max="13825" width="9.140625" style="149"/>
    <col min="13826" max="13826" width="11.7109375" style="149" customWidth="1"/>
    <col min="13827" max="13827" width="65.7109375" style="149" customWidth="1"/>
    <col min="13828" max="13828" width="22.42578125" style="149" customWidth="1"/>
    <col min="13829" max="13829" width="3" style="149" bestFit="1" customWidth="1"/>
    <col min="13830" max="14081" width="9.140625" style="149"/>
    <col min="14082" max="14082" width="11.7109375" style="149" customWidth="1"/>
    <col min="14083" max="14083" width="65.7109375" style="149" customWidth="1"/>
    <col min="14084" max="14084" width="22.42578125" style="149" customWidth="1"/>
    <col min="14085" max="14085" width="3" style="149" bestFit="1" customWidth="1"/>
    <col min="14086" max="14337" width="9.140625" style="149"/>
    <col min="14338" max="14338" width="11.7109375" style="149" customWidth="1"/>
    <col min="14339" max="14339" width="65.7109375" style="149" customWidth="1"/>
    <col min="14340" max="14340" width="22.42578125" style="149" customWidth="1"/>
    <col min="14341" max="14341" width="3" style="149" bestFit="1" customWidth="1"/>
    <col min="14342" max="14593" width="9.140625" style="149"/>
    <col min="14594" max="14594" width="11.7109375" style="149" customWidth="1"/>
    <col min="14595" max="14595" width="65.7109375" style="149" customWidth="1"/>
    <col min="14596" max="14596" width="22.42578125" style="149" customWidth="1"/>
    <col min="14597" max="14597" width="3" style="149" bestFit="1" customWidth="1"/>
    <col min="14598" max="14849" width="9.140625" style="149"/>
    <col min="14850" max="14850" width="11.7109375" style="149" customWidth="1"/>
    <col min="14851" max="14851" width="65.7109375" style="149" customWidth="1"/>
    <col min="14852" max="14852" width="22.42578125" style="149" customWidth="1"/>
    <col min="14853" max="14853" width="3" style="149" bestFit="1" customWidth="1"/>
    <col min="14854" max="15105" width="9.140625" style="149"/>
    <col min="15106" max="15106" width="11.7109375" style="149" customWidth="1"/>
    <col min="15107" max="15107" width="65.7109375" style="149" customWidth="1"/>
    <col min="15108" max="15108" width="22.42578125" style="149" customWidth="1"/>
    <col min="15109" max="15109" width="3" style="149" bestFit="1" customWidth="1"/>
    <col min="15110" max="15361" width="9.140625" style="149"/>
    <col min="15362" max="15362" width="11.7109375" style="149" customWidth="1"/>
    <col min="15363" max="15363" width="65.7109375" style="149" customWidth="1"/>
    <col min="15364" max="15364" width="22.42578125" style="149" customWidth="1"/>
    <col min="15365" max="15365" width="3" style="149" bestFit="1" customWidth="1"/>
    <col min="15366" max="15617" width="9.140625" style="149"/>
    <col min="15618" max="15618" width="11.7109375" style="149" customWidth="1"/>
    <col min="15619" max="15619" width="65.7109375" style="149" customWidth="1"/>
    <col min="15620" max="15620" width="22.42578125" style="149" customWidth="1"/>
    <col min="15621" max="15621" width="3" style="149" bestFit="1" customWidth="1"/>
    <col min="15622" max="15873" width="9.140625" style="149"/>
    <col min="15874" max="15874" width="11.7109375" style="149" customWidth="1"/>
    <col min="15875" max="15875" width="65.7109375" style="149" customWidth="1"/>
    <col min="15876" max="15876" width="22.42578125" style="149" customWidth="1"/>
    <col min="15877" max="15877" width="3" style="149" bestFit="1" customWidth="1"/>
    <col min="15878" max="16129" width="9.140625" style="149"/>
    <col min="16130" max="16130" width="11.7109375" style="149" customWidth="1"/>
    <col min="16131" max="16131" width="65.7109375" style="149" customWidth="1"/>
    <col min="16132" max="16132" width="22.42578125" style="149" customWidth="1"/>
    <col min="16133" max="16133" width="3" style="149" bestFit="1" customWidth="1"/>
    <col min="16134" max="16384" width="9.140625" style="149"/>
  </cols>
  <sheetData>
    <row r="1" spans="1:5">
      <c r="C1" s="164"/>
      <c r="D1" s="123" t="s">
        <v>715</v>
      </c>
      <c r="E1" s="22"/>
    </row>
    <row r="2" spans="1:5">
      <c r="C2" s="123"/>
      <c r="D2" s="121" t="s">
        <v>2154</v>
      </c>
      <c r="E2" s="22"/>
    </row>
    <row r="3" spans="1:5" ht="32.25" customHeight="1">
      <c r="A3" s="318" t="s">
        <v>2054</v>
      </c>
      <c r="B3" s="318"/>
      <c r="C3" s="318"/>
      <c r="D3" s="318"/>
    </row>
    <row r="4" spans="1:5">
      <c r="A4" s="182"/>
      <c r="B4" s="182"/>
      <c r="C4" s="182"/>
      <c r="D4" s="182"/>
    </row>
    <row r="5" spans="1:5">
      <c r="A5" s="150"/>
      <c r="B5" s="150"/>
      <c r="D5" s="151" t="s">
        <v>1637</v>
      </c>
    </row>
    <row r="6" spans="1:5">
      <c r="A6" s="150"/>
      <c r="B6" s="150"/>
      <c r="D6" s="5" t="s">
        <v>12</v>
      </c>
    </row>
    <row r="7" spans="1:5">
      <c r="A7" s="150"/>
      <c r="B7" s="150"/>
      <c r="D7" s="5" t="s">
        <v>667</v>
      </c>
    </row>
    <row r="8" spans="1:5">
      <c r="A8" s="150"/>
      <c r="B8" s="150"/>
      <c r="D8" s="11" t="s">
        <v>712</v>
      </c>
    </row>
    <row r="9" spans="1:5">
      <c r="A9" s="152"/>
      <c r="B9" s="152"/>
    </row>
    <row r="10" spans="1:5" s="1" customFormat="1" ht="39" customHeight="1">
      <c r="A10" s="360" t="s">
        <v>2025</v>
      </c>
      <c r="B10" s="360"/>
      <c r="C10" s="360"/>
      <c r="D10" s="360"/>
    </row>
    <row r="11" spans="1:5" s="1" customFormat="1"/>
    <row r="12" spans="1:5" s="1" customFormat="1" ht="21" customHeight="1">
      <c r="A12" s="142" t="s">
        <v>65</v>
      </c>
      <c r="B12" s="142" t="s">
        <v>1621</v>
      </c>
      <c r="C12" s="142" t="s">
        <v>1622</v>
      </c>
      <c r="D12" s="142" t="s">
        <v>2026</v>
      </c>
    </row>
    <row r="13" spans="1:5" s="1" customFormat="1" ht="30">
      <c r="A13" s="12">
        <v>1</v>
      </c>
      <c r="B13" s="37" t="s">
        <v>1081</v>
      </c>
      <c r="C13" s="34" t="s">
        <v>1082</v>
      </c>
      <c r="D13" s="167">
        <v>0.50509999999999999</v>
      </c>
    </row>
    <row r="14" spans="1:5" s="1" customFormat="1" ht="30">
      <c r="A14" s="12">
        <v>2</v>
      </c>
      <c r="B14" s="37" t="s">
        <v>1083</v>
      </c>
      <c r="C14" s="34" t="s">
        <v>1084</v>
      </c>
      <c r="D14" s="167">
        <v>0.39679999999999999</v>
      </c>
    </row>
    <row r="15" spans="1:5" s="1" customFormat="1" ht="30">
      <c r="A15" s="12">
        <v>3</v>
      </c>
      <c r="B15" s="37" t="s">
        <v>1085</v>
      </c>
      <c r="C15" s="34" t="s">
        <v>1086</v>
      </c>
      <c r="D15" s="167">
        <v>0.23680000000000001</v>
      </c>
    </row>
    <row r="16" spans="1:5" s="1" customFormat="1" ht="30">
      <c r="A16" s="12">
        <v>4</v>
      </c>
      <c r="B16" s="37" t="s">
        <v>1087</v>
      </c>
      <c r="C16" s="34" t="s">
        <v>1088</v>
      </c>
      <c r="D16" s="167">
        <v>0.16189999999999999</v>
      </c>
    </row>
    <row r="17" spans="1:4" s="1" customFormat="1" ht="30">
      <c r="A17" s="12">
        <v>5</v>
      </c>
      <c r="B17" s="37" t="s">
        <v>1089</v>
      </c>
      <c r="C17" s="34" t="s">
        <v>1090</v>
      </c>
      <c r="D17" s="167">
        <v>0.22800000000000001</v>
      </c>
    </row>
    <row r="18" spans="1:4" s="1" customFormat="1" ht="30">
      <c r="A18" s="12">
        <v>6</v>
      </c>
      <c r="B18" s="37" t="s">
        <v>1091</v>
      </c>
      <c r="C18" s="34" t="s">
        <v>1092</v>
      </c>
      <c r="D18" s="167">
        <v>0.2132</v>
      </c>
    </row>
    <row r="19" spans="1:4" s="1" customFormat="1" ht="30">
      <c r="A19" s="12">
        <v>7</v>
      </c>
      <c r="B19" s="37" t="s">
        <v>1093</v>
      </c>
      <c r="C19" s="34" t="s">
        <v>1094</v>
      </c>
      <c r="D19" s="167">
        <v>0.1754</v>
      </c>
    </row>
    <row r="20" spans="1:4" s="1" customFormat="1" ht="30">
      <c r="A20" s="12">
        <v>8</v>
      </c>
      <c r="B20" s="37" t="s">
        <v>1095</v>
      </c>
      <c r="C20" s="34" t="s">
        <v>1096</v>
      </c>
      <c r="D20" s="167">
        <v>0.20549999999999999</v>
      </c>
    </row>
    <row r="21" spans="1:4" s="1" customFormat="1" ht="30">
      <c r="A21" s="12">
        <v>9</v>
      </c>
      <c r="B21" s="37" t="s">
        <v>1097</v>
      </c>
      <c r="C21" s="34" t="s">
        <v>1098</v>
      </c>
      <c r="D21" s="167">
        <v>0.314</v>
      </c>
    </row>
    <row r="22" spans="1:4" s="1" customFormat="1" ht="30">
      <c r="A22" s="12">
        <v>10</v>
      </c>
      <c r="B22" s="37" t="s">
        <v>1099</v>
      </c>
      <c r="C22" s="34" t="s">
        <v>1100</v>
      </c>
      <c r="D22" s="167">
        <v>7.1900000000000006E-2</v>
      </c>
    </row>
    <row r="23" spans="1:4" s="1" customFormat="1" ht="45">
      <c r="A23" s="12">
        <v>11</v>
      </c>
      <c r="B23" s="12" t="s">
        <v>2091</v>
      </c>
      <c r="C23" s="34" t="s">
        <v>2092</v>
      </c>
      <c r="D23" s="167">
        <v>0.18060000000000001</v>
      </c>
    </row>
    <row r="24" spans="1:4" s="1" customFormat="1" ht="45">
      <c r="A24" s="12">
        <v>12</v>
      </c>
      <c r="B24" s="12" t="s">
        <v>2093</v>
      </c>
      <c r="C24" s="34" t="s">
        <v>2094</v>
      </c>
      <c r="D24" s="167">
        <v>4.6600000000000003E-2</v>
      </c>
    </row>
    <row r="25" spans="1:4" s="1" customFormat="1" ht="45">
      <c r="A25" s="12">
        <v>13</v>
      </c>
      <c r="B25" s="12" t="s">
        <v>2095</v>
      </c>
      <c r="C25" s="34" t="s">
        <v>2096</v>
      </c>
      <c r="D25" s="167">
        <v>1.4500000000000001E-2</v>
      </c>
    </row>
    <row r="26" spans="1:4" s="1" customFormat="1" ht="45">
      <c r="A26" s="12">
        <v>14</v>
      </c>
      <c r="B26" s="12" t="s">
        <v>2097</v>
      </c>
      <c r="C26" s="34" t="s">
        <v>2098</v>
      </c>
      <c r="D26" s="167">
        <v>1.35E-2</v>
      </c>
    </row>
    <row r="27" spans="1:4" s="1" customFormat="1" ht="45">
      <c r="A27" s="12">
        <v>15</v>
      </c>
      <c r="B27" s="12" t="s">
        <v>2099</v>
      </c>
      <c r="C27" s="34" t="s">
        <v>2100</v>
      </c>
      <c r="D27" s="167">
        <v>0.03</v>
      </c>
    </row>
    <row r="28" spans="1:4" s="1" customFormat="1" ht="45">
      <c r="A28" s="12">
        <v>16</v>
      </c>
      <c r="B28" s="12" t="s">
        <v>2101</v>
      </c>
      <c r="C28" s="34" t="s">
        <v>2102</v>
      </c>
      <c r="D28" s="167">
        <v>1.1900000000000001E-2</v>
      </c>
    </row>
    <row r="29" spans="1:4" s="1" customFormat="1" ht="45">
      <c r="A29" s="12">
        <v>17</v>
      </c>
      <c r="B29" s="12" t="s">
        <v>2103</v>
      </c>
      <c r="C29" s="34" t="s">
        <v>2104</v>
      </c>
      <c r="D29" s="167">
        <v>2.3400000000000001E-2</v>
      </c>
    </row>
    <row r="30" spans="1:4" s="1" customFormat="1" ht="45">
      <c r="A30" s="12">
        <v>18</v>
      </c>
      <c r="B30" s="12" t="s">
        <v>2105</v>
      </c>
      <c r="C30" s="34" t="s">
        <v>2106</v>
      </c>
      <c r="D30" s="167">
        <v>3.7100000000000001E-2</v>
      </c>
    </row>
    <row r="31" spans="1:4" s="1" customFormat="1" ht="45">
      <c r="A31" s="12">
        <v>19</v>
      </c>
      <c r="B31" s="12" t="s">
        <v>2107</v>
      </c>
      <c r="C31" s="34" t="s">
        <v>2108</v>
      </c>
      <c r="D31" s="167">
        <v>9.4000000000000004E-3</v>
      </c>
    </row>
    <row r="32" spans="1:4" s="1" customFormat="1" ht="45">
      <c r="A32" s="12">
        <v>20</v>
      </c>
      <c r="B32" s="12" t="s">
        <v>2109</v>
      </c>
      <c r="C32" s="34" t="s">
        <v>2110</v>
      </c>
      <c r="D32" s="167">
        <v>8.8000000000000005E-3</v>
      </c>
    </row>
    <row r="33" spans="1:6" s="1" customFormat="1" ht="45">
      <c r="A33" s="12">
        <v>21</v>
      </c>
      <c r="B33" s="12" t="s">
        <v>2111</v>
      </c>
      <c r="C33" s="34" t="s">
        <v>2112</v>
      </c>
      <c r="D33" s="167">
        <v>0.4229</v>
      </c>
    </row>
    <row r="34" spans="1:6" s="1" customFormat="1" ht="45">
      <c r="A34" s="12">
        <v>22</v>
      </c>
      <c r="B34" s="12" t="s">
        <v>2113</v>
      </c>
      <c r="C34" s="34" t="s">
        <v>2114</v>
      </c>
      <c r="D34" s="167">
        <v>0.1245</v>
      </c>
    </row>
    <row r="35" spans="1:6" s="1" customFormat="1" ht="45">
      <c r="A35" s="12">
        <v>23</v>
      </c>
      <c r="B35" s="12" t="s">
        <v>2115</v>
      </c>
      <c r="C35" s="34" t="s">
        <v>2116</v>
      </c>
      <c r="D35" s="167">
        <v>1.6400000000000001E-2</v>
      </c>
    </row>
    <row r="36" spans="1:6" s="1" customFormat="1" ht="45">
      <c r="A36" s="12">
        <v>24</v>
      </c>
      <c r="B36" s="12" t="s">
        <v>2117</v>
      </c>
      <c r="C36" s="34" t="s">
        <v>2118</v>
      </c>
      <c r="D36" s="167">
        <v>4.5400000000000003E-2</v>
      </c>
    </row>
    <row r="37" spans="1:6" s="1" customFormat="1" ht="45">
      <c r="A37" s="12">
        <v>25</v>
      </c>
      <c r="B37" s="12" t="s">
        <v>2119</v>
      </c>
      <c r="C37" s="34" t="s">
        <v>2120</v>
      </c>
      <c r="D37" s="167">
        <v>9.7000000000000003E-3</v>
      </c>
    </row>
    <row r="38" spans="1:6" s="1" customFormat="1" ht="45">
      <c r="A38" s="12">
        <v>26</v>
      </c>
      <c r="B38" s="12" t="s">
        <v>2121</v>
      </c>
      <c r="C38" s="34" t="s">
        <v>2122</v>
      </c>
      <c r="D38" s="167">
        <v>8.8000000000000005E-3</v>
      </c>
    </row>
    <row r="39" spans="1:6" s="1" customFormat="1" ht="45">
      <c r="A39" s="12">
        <v>27</v>
      </c>
      <c r="B39" s="12" t="s">
        <v>2123</v>
      </c>
      <c r="C39" s="34" t="s">
        <v>2124</v>
      </c>
      <c r="D39" s="167">
        <v>6.7999999999999996E-3</v>
      </c>
    </row>
    <row r="40" spans="1:6" s="1" customFormat="1" ht="45">
      <c r="A40" s="12">
        <v>28</v>
      </c>
      <c r="B40" s="12" t="s">
        <v>2125</v>
      </c>
      <c r="C40" s="34" t="s">
        <v>2126</v>
      </c>
      <c r="D40" s="167">
        <v>6.4999999999999997E-3</v>
      </c>
    </row>
    <row r="41" spans="1:6" s="1" customFormat="1" ht="45">
      <c r="A41" s="12">
        <v>29</v>
      </c>
      <c r="B41" s="12" t="s">
        <v>2127</v>
      </c>
      <c r="C41" s="34" t="s">
        <v>2128</v>
      </c>
      <c r="D41" s="167">
        <v>6.1999999999999998E-3</v>
      </c>
    </row>
    <row r="42" spans="1:6" s="1" customFormat="1" ht="45">
      <c r="A42" s="12">
        <v>30</v>
      </c>
      <c r="B42" s="12" t="s">
        <v>1107</v>
      </c>
      <c r="C42" s="34" t="s">
        <v>1108</v>
      </c>
      <c r="D42" s="167">
        <v>8.6E-3</v>
      </c>
      <c r="E42" s="204"/>
      <c r="F42" s="129"/>
    </row>
    <row r="43" spans="1:6" s="1" customFormat="1" ht="45">
      <c r="A43" s="12">
        <v>31</v>
      </c>
      <c r="B43" s="12" t="s">
        <v>1109</v>
      </c>
      <c r="C43" s="34" t="s">
        <v>1110</v>
      </c>
      <c r="D43" s="167">
        <v>7.3000000000000001E-3</v>
      </c>
      <c r="E43" s="204"/>
      <c r="F43" s="129"/>
    </row>
    <row r="44" spans="1:6" s="1" customFormat="1" ht="45">
      <c r="A44" s="12">
        <v>32</v>
      </c>
      <c r="B44" s="12" t="s">
        <v>1111</v>
      </c>
      <c r="C44" s="34" t="s">
        <v>1112</v>
      </c>
      <c r="D44" s="167">
        <v>6.7999999999999996E-3</v>
      </c>
      <c r="E44" s="204"/>
      <c r="F44" s="129"/>
    </row>
    <row r="45" spans="1:6" s="1" customFormat="1" ht="30">
      <c r="A45" s="12">
        <v>33</v>
      </c>
      <c r="B45" s="37" t="s">
        <v>1151</v>
      </c>
      <c r="C45" s="34" t="s">
        <v>1152</v>
      </c>
      <c r="D45" s="167">
        <v>0.7177</v>
      </c>
      <c r="E45" s="204"/>
      <c r="F45" s="129"/>
    </row>
    <row r="46" spans="1:6" s="1" customFormat="1" ht="30">
      <c r="A46" s="12">
        <v>34</v>
      </c>
      <c r="B46" s="37" t="s">
        <v>1153</v>
      </c>
      <c r="C46" s="34" t="s">
        <v>1154</v>
      </c>
      <c r="D46" s="167">
        <v>0.7177</v>
      </c>
    </row>
    <row r="47" spans="1:6" s="1" customFormat="1" ht="30">
      <c r="A47" s="12">
        <v>35</v>
      </c>
      <c r="B47" s="37" t="s">
        <v>1155</v>
      </c>
      <c r="C47" s="34" t="s">
        <v>1156</v>
      </c>
      <c r="D47" s="167">
        <v>0.7177</v>
      </c>
    </row>
    <row r="48" spans="1:6" s="1" customFormat="1" ht="45">
      <c r="A48" s="12">
        <v>36</v>
      </c>
      <c r="B48" s="37" t="s">
        <v>1157</v>
      </c>
      <c r="C48" s="34" t="s">
        <v>1158</v>
      </c>
      <c r="D48" s="167">
        <v>0.34549999999999997</v>
      </c>
    </row>
    <row r="49" spans="1:5" s="1" customFormat="1" ht="45">
      <c r="A49" s="12">
        <v>37</v>
      </c>
      <c r="B49" s="37" t="s">
        <v>1159</v>
      </c>
      <c r="C49" s="34" t="s">
        <v>1160</v>
      </c>
      <c r="D49" s="167">
        <v>0.46639999999999998</v>
      </c>
    </row>
    <row r="50" spans="1:5" s="1" customFormat="1" ht="45">
      <c r="A50" s="12">
        <v>38</v>
      </c>
      <c r="B50" s="37" t="s">
        <v>1161</v>
      </c>
      <c r="C50" s="34" t="s">
        <v>1162</v>
      </c>
      <c r="D50" s="167">
        <v>0.53900000000000003</v>
      </c>
    </row>
    <row r="51" spans="1:5" s="1" customFormat="1" ht="45">
      <c r="A51" s="12">
        <v>39</v>
      </c>
      <c r="B51" s="37" t="s">
        <v>1163</v>
      </c>
      <c r="C51" s="34" t="s">
        <v>1164</v>
      </c>
      <c r="D51" s="167">
        <v>0.1318</v>
      </c>
    </row>
    <row r="52" spans="1:5" s="1" customFormat="1" ht="45">
      <c r="A52" s="12">
        <v>40</v>
      </c>
      <c r="B52" s="37" t="s">
        <v>1165</v>
      </c>
      <c r="C52" s="34" t="s">
        <v>1166</v>
      </c>
      <c r="D52" s="167">
        <v>0.22120000000000001</v>
      </c>
    </row>
    <row r="53" spans="1:5" s="1" customFormat="1" ht="45">
      <c r="A53" s="12">
        <v>41</v>
      </c>
      <c r="B53" s="37" t="s">
        <v>1167</v>
      </c>
      <c r="C53" s="34" t="s">
        <v>1168</v>
      </c>
      <c r="D53" s="167">
        <v>0.28239999999999998</v>
      </c>
    </row>
    <row r="54" spans="1:5" s="1" customFormat="1">
      <c r="A54" s="12">
        <v>42</v>
      </c>
      <c r="B54" s="37" t="s">
        <v>1191</v>
      </c>
      <c r="C54" s="34" t="s">
        <v>1192</v>
      </c>
      <c r="D54" s="187">
        <v>0.31969999999999998</v>
      </c>
    </row>
    <row r="55" spans="1:5" s="1" customFormat="1"/>
    <row r="56" spans="1:5" ht="15.75" customHeight="1">
      <c r="A56" s="359"/>
      <c r="B56" s="359"/>
      <c r="C56" s="359"/>
      <c r="D56" s="359"/>
      <c r="E56" s="153"/>
    </row>
  </sheetData>
  <mergeCells count="3">
    <mergeCell ref="A56:D56"/>
    <mergeCell ref="A3:D3"/>
    <mergeCell ref="A10:D10"/>
  </mergeCells>
  <conditionalFormatting sqref="C1:C2 A3:A4">
    <cfRule type="duplicateValues" dxfId="14" priority="1" stopIfTrue="1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6A552A-204C-4EAA-A706-C310A53818D1}">
  <sheetPr>
    <tabColor rgb="FFFFC000"/>
    <pageSetUpPr fitToPage="1"/>
  </sheetPr>
  <dimension ref="A1:G300"/>
  <sheetViews>
    <sheetView topLeftCell="A271" zoomScale="85" zoomScaleNormal="85" zoomScaleSheetLayoutView="100" workbookViewId="0">
      <selection activeCell="A13" sqref="A13:A296"/>
    </sheetView>
  </sheetViews>
  <sheetFormatPr defaultRowHeight="15"/>
  <cols>
    <col min="1" max="2" width="11.28515625" style="9" customWidth="1"/>
    <col min="3" max="3" width="99.85546875" style="9" customWidth="1"/>
    <col min="4" max="4" width="17.140625" style="9" customWidth="1"/>
    <col min="5" max="5" width="4.42578125" style="172" bestFit="1" customWidth="1"/>
    <col min="6" max="6" width="13.140625" style="172" bestFit="1" customWidth="1"/>
    <col min="7" max="256" width="9.140625" style="172"/>
    <col min="257" max="258" width="11.28515625" style="172" customWidth="1"/>
    <col min="259" max="259" width="99.85546875" style="172" customWidth="1"/>
    <col min="260" max="260" width="17.140625" style="172" customWidth="1"/>
    <col min="261" max="261" width="4.42578125" style="172" bestFit="1" customWidth="1"/>
    <col min="262" max="262" width="13.140625" style="172" bestFit="1" customWidth="1"/>
    <col min="263" max="512" width="9.140625" style="172"/>
    <col min="513" max="514" width="11.28515625" style="172" customWidth="1"/>
    <col min="515" max="515" width="99.85546875" style="172" customWidth="1"/>
    <col min="516" max="516" width="17.140625" style="172" customWidth="1"/>
    <col min="517" max="517" width="4.42578125" style="172" bestFit="1" customWidth="1"/>
    <col min="518" max="518" width="13.140625" style="172" bestFit="1" customWidth="1"/>
    <col min="519" max="768" width="9.140625" style="172"/>
    <col min="769" max="770" width="11.28515625" style="172" customWidth="1"/>
    <col min="771" max="771" width="99.85546875" style="172" customWidth="1"/>
    <col min="772" max="772" width="17.140625" style="172" customWidth="1"/>
    <col min="773" max="773" width="4.42578125" style="172" bestFit="1" customWidth="1"/>
    <col min="774" max="774" width="13.140625" style="172" bestFit="1" customWidth="1"/>
    <col min="775" max="1024" width="9.140625" style="172"/>
    <col min="1025" max="1026" width="11.28515625" style="172" customWidth="1"/>
    <col min="1027" max="1027" width="99.85546875" style="172" customWidth="1"/>
    <col min="1028" max="1028" width="17.140625" style="172" customWidth="1"/>
    <col min="1029" max="1029" width="4.42578125" style="172" bestFit="1" customWidth="1"/>
    <col min="1030" max="1030" width="13.140625" style="172" bestFit="1" customWidth="1"/>
    <col min="1031" max="1280" width="9.140625" style="172"/>
    <col min="1281" max="1282" width="11.28515625" style="172" customWidth="1"/>
    <col min="1283" max="1283" width="99.85546875" style="172" customWidth="1"/>
    <col min="1284" max="1284" width="17.140625" style="172" customWidth="1"/>
    <col min="1285" max="1285" width="4.42578125" style="172" bestFit="1" customWidth="1"/>
    <col min="1286" max="1286" width="13.140625" style="172" bestFit="1" customWidth="1"/>
    <col min="1287" max="1536" width="9.140625" style="172"/>
    <col min="1537" max="1538" width="11.28515625" style="172" customWidth="1"/>
    <col min="1539" max="1539" width="99.85546875" style="172" customWidth="1"/>
    <col min="1540" max="1540" width="17.140625" style="172" customWidth="1"/>
    <col min="1541" max="1541" width="4.42578125" style="172" bestFit="1" customWidth="1"/>
    <col min="1542" max="1542" width="13.140625" style="172" bestFit="1" customWidth="1"/>
    <col min="1543" max="1792" width="9.140625" style="172"/>
    <col min="1793" max="1794" width="11.28515625" style="172" customWidth="1"/>
    <col min="1795" max="1795" width="99.85546875" style="172" customWidth="1"/>
    <col min="1796" max="1796" width="17.140625" style="172" customWidth="1"/>
    <col min="1797" max="1797" width="4.42578125" style="172" bestFit="1" customWidth="1"/>
    <col min="1798" max="1798" width="13.140625" style="172" bestFit="1" customWidth="1"/>
    <col min="1799" max="2048" width="9.140625" style="172"/>
    <col min="2049" max="2050" width="11.28515625" style="172" customWidth="1"/>
    <col min="2051" max="2051" width="99.85546875" style="172" customWidth="1"/>
    <col min="2052" max="2052" width="17.140625" style="172" customWidth="1"/>
    <col min="2053" max="2053" width="4.42578125" style="172" bestFit="1" customWidth="1"/>
    <col min="2054" max="2054" width="13.140625" style="172" bestFit="1" customWidth="1"/>
    <col min="2055" max="2304" width="9.140625" style="172"/>
    <col min="2305" max="2306" width="11.28515625" style="172" customWidth="1"/>
    <col min="2307" max="2307" width="99.85546875" style="172" customWidth="1"/>
    <col min="2308" max="2308" width="17.140625" style="172" customWidth="1"/>
    <col min="2309" max="2309" width="4.42578125" style="172" bestFit="1" customWidth="1"/>
    <col min="2310" max="2310" width="13.140625" style="172" bestFit="1" customWidth="1"/>
    <col min="2311" max="2560" width="9.140625" style="172"/>
    <col min="2561" max="2562" width="11.28515625" style="172" customWidth="1"/>
    <col min="2563" max="2563" width="99.85546875" style="172" customWidth="1"/>
    <col min="2564" max="2564" width="17.140625" style="172" customWidth="1"/>
    <col min="2565" max="2565" width="4.42578125" style="172" bestFit="1" customWidth="1"/>
    <col min="2566" max="2566" width="13.140625" style="172" bestFit="1" customWidth="1"/>
    <col min="2567" max="2816" width="9.140625" style="172"/>
    <col min="2817" max="2818" width="11.28515625" style="172" customWidth="1"/>
    <col min="2819" max="2819" width="99.85546875" style="172" customWidth="1"/>
    <col min="2820" max="2820" width="17.140625" style="172" customWidth="1"/>
    <col min="2821" max="2821" width="4.42578125" style="172" bestFit="1" customWidth="1"/>
    <col min="2822" max="2822" width="13.140625" style="172" bestFit="1" customWidth="1"/>
    <col min="2823" max="3072" width="9.140625" style="172"/>
    <col min="3073" max="3074" width="11.28515625" style="172" customWidth="1"/>
    <col min="3075" max="3075" width="99.85546875" style="172" customWidth="1"/>
    <col min="3076" max="3076" width="17.140625" style="172" customWidth="1"/>
    <col min="3077" max="3077" width="4.42578125" style="172" bestFit="1" customWidth="1"/>
    <col min="3078" max="3078" width="13.140625" style="172" bestFit="1" customWidth="1"/>
    <col min="3079" max="3328" width="9.140625" style="172"/>
    <col min="3329" max="3330" width="11.28515625" style="172" customWidth="1"/>
    <col min="3331" max="3331" width="99.85546875" style="172" customWidth="1"/>
    <col min="3332" max="3332" width="17.140625" style="172" customWidth="1"/>
    <col min="3333" max="3333" width="4.42578125" style="172" bestFit="1" customWidth="1"/>
    <col min="3334" max="3334" width="13.140625" style="172" bestFit="1" customWidth="1"/>
    <col min="3335" max="3584" width="9.140625" style="172"/>
    <col min="3585" max="3586" width="11.28515625" style="172" customWidth="1"/>
    <col min="3587" max="3587" width="99.85546875" style="172" customWidth="1"/>
    <col min="3588" max="3588" width="17.140625" style="172" customWidth="1"/>
    <col min="3589" max="3589" width="4.42578125" style="172" bestFit="1" customWidth="1"/>
    <col min="3590" max="3590" width="13.140625" style="172" bestFit="1" customWidth="1"/>
    <col min="3591" max="3840" width="9.140625" style="172"/>
    <col min="3841" max="3842" width="11.28515625" style="172" customWidth="1"/>
    <col min="3843" max="3843" width="99.85546875" style="172" customWidth="1"/>
    <col min="3844" max="3844" width="17.140625" style="172" customWidth="1"/>
    <col min="3845" max="3845" width="4.42578125" style="172" bestFit="1" customWidth="1"/>
    <col min="3846" max="3846" width="13.140625" style="172" bestFit="1" customWidth="1"/>
    <col min="3847" max="4096" width="9.140625" style="172"/>
    <col min="4097" max="4098" width="11.28515625" style="172" customWidth="1"/>
    <col min="4099" max="4099" width="99.85546875" style="172" customWidth="1"/>
    <col min="4100" max="4100" width="17.140625" style="172" customWidth="1"/>
    <col min="4101" max="4101" width="4.42578125" style="172" bestFit="1" customWidth="1"/>
    <col min="4102" max="4102" width="13.140625" style="172" bestFit="1" customWidth="1"/>
    <col min="4103" max="4352" width="9.140625" style="172"/>
    <col min="4353" max="4354" width="11.28515625" style="172" customWidth="1"/>
    <col min="4355" max="4355" width="99.85546875" style="172" customWidth="1"/>
    <col min="4356" max="4356" width="17.140625" style="172" customWidth="1"/>
    <col min="4357" max="4357" width="4.42578125" style="172" bestFit="1" customWidth="1"/>
    <col min="4358" max="4358" width="13.140625" style="172" bestFit="1" customWidth="1"/>
    <col min="4359" max="4608" width="9.140625" style="172"/>
    <col min="4609" max="4610" width="11.28515625" style="172" customWidth="1"/>
    <col min="4611" max="4611" width="99.85546875" style="172" customWidth="1"/>
    <col min="4612" max="4612" width="17.140625" style="172" customWidth="1"/>
    <col min="4613" max="4613" width="4.42578125" style="172" bestFit="1" customWidth="1"/>
    <col min="4614" max="4614" width="13.140625" style="172" bestFit="1" customWidth="1"/>
    <col min="4615" max="4864" width="9.140625" style="172"/>
    <col min="4865" max="4866" width="11.28515625" style="172" customWidth="1"/>
    <col min="4867" max="4867" width="99.85546875" style="172" customWidth="1"/>
    <col min="4868" max="4868" width="17.140625" style="172" customWidth="1"/>
    <col min="4869" max="4869" width="4.42578125" style="172" bestFit="1" customWidth="1"/>
    <col min="4870" max="4870" width="13.140625" style="172" bestFit="1" customWidth="1"/>
    <col min="4871" max="5120" width="9.140625" style="172"/>
    <col min="5121" max="5122" width="11.28515625" style="172" customWidth="1"/>
    <col min="5123" max="5123" width="99.85546875" style="172" customWidth="1"/>
    <col min="5124" max="5124" width="17.140625" style="172" customWidth="1"/>
    <col min="5125" max="5125" width="4.42578125" style="172" bestFit="1" customWidth="1"/>
    <col min="5126" max="5126" width="13.140625" style="172" bestFit="1" customWidth="1"/>
    <col min="5127" max="5376" width="9.140625" style="172"/>
    <col min="5377" max="5378" width="11.28515625" style="172" customWidth="1"/>
    <col min="5379" max="5379" width="99.85546875" style="172" customWidth="1"/>
    <col min="5380" max="5380" width="17.140625" style="172" customWidth="1"/>
    <col min="5381" max="5381" width="4.42578125" style="172" bestFit="1" customWidth="1"/>
    <col min="5382" max="5382" width="13.140625" style="172" bestFit="1" customWidth="1"/>
    <col min="5383" max="5632" width="9.140625" style="172"/>
    <col min="5633" max="5634" width="11.28515625" style="172" customWidth="1"/>
    <col min="5635" max="5635" width="99.85546875" style="172" customWidth="1"/>
    <col min="5636" max="5636" width="17.140625" style="172" customWidth="1"/>
    <col min="5637" max="5637" width="4.42578125" style="172" bestFit="1" customWidth="1"/>
    <col min="5638" max="5638" width="13.140625" style="172" bestFit="1" customWidth="1"/>
    <col min="5639" max="5888" width="9.140625" style="172"/>
    <col min="5889" max="5890" width="11.28515625" style="172" customWidth="1"/>
    <col min="5891" max="5891" width="99.85546875" style="172" customWidth="1"/>
    <col min="5892" max="5892" width="17.140625" style="172" customWidth="1"/>
    <col min="5893" max="5893" width="4.42578125" style="172" bestFit="1" customWidth="1"/>
    <col min="5894" max="5894" width="13.140625" style="172" bestFit="1" customWidth="1"/>
    <col min="5895" max="6144" width="9.140625" style="172"/>
    <col min="6145" max="6146" width="11.28515625" style="172" customWidth="1"/>
    <col min="6147" max="6147" width="99.85546875" style="172" customWidth="1"/>
    <col min="6148" max="6148" width="17.140625" style="172" customWidth="1"/>
    <col min="6149" max="6149" width="4.42578125" style="172" bestFit="1" customWidth="1"/>
    <col min="6150" max="6150" width="13.140625" style="172" bestFit="1" customWidth="1"/>
    <col min="6151" max="6400" width="9.140625" style="172"/>
    <col min="6401" max="6402" width="11.28515625" style="172" customWidth="1"/>
    <col min="6403" max="6403" width="99.85546875" style="172" customWidth="1"/>
    <col min="6404" max="6404" width="17.140625" style="172" customWidth="1"/>
    <col min="6405" max="6405" width="4.42578125" style="172" bestFit="1" customWidth="1"/>
    <col min="6406" max="6406" width="13.140625" style="172" bestFit="1" customWidth="1"/>
    <col min="6407" max="6656" width="9.140625" style="172"/>
    <col min="6657" max="6658" width="11.28515625" style="172" customWidth="1"/>
    <col min="6659" max="6659" width="99.85546875" style="172" customWidth="1"/>
    <col min="6660" max="6660" width="17.140625" style="172" customWidth="1"/>
    <col min="6661" max="6661" width="4.42578125" style="172" bestFit="1" customWidth="1"/>
    <col min="6662" max="6662" width="13.140625" style="172" bestFit="1" customWidth="1"/>
    <col min="6663" max="6912" width="9.140625" style="172"/>
    <col min="6913" max="6914" width="11.28515625" style="172" customWidth="1"/>
    <col min="6915" max="6915" width="99.85546875" style="172" customWidth="1"/>
    <col min="6916" max="6916" width="17.140625" style="172" customWidth="1"/>
    <col min="6917" max="6917" width="4.42578125" style="172" bestFit="1" customWidth="1"/>
    <col min="6918" max="6918" width="13.140625" style="172" bestFit="1" customWidth="1"/>
    <col min="6919" max="7168" width="9.140625" style="172"/>
    <col min="7169" max="7170" width="11.28515625" style="172" customWidth="1"/>
    <col min="7171" max="7171" width="99.85546875" style="172" customWidth="1"/>
    <col min="7172" max="7172" width="17.140625" style="172" customWidth="1"/>
    <col min="7173" max="7173" width="4.42578125" style="172" bestFit="1" customWidth="1"/>
    <col min="7174" max="7174" width="13.140625" style="172" bestFit="1" customWidth="1"/>
    <col min="7175" max="7424" width="9.140625" style="172"/>
    <col min="7425" max="7426" width="11.28515625" style="172" customWidth="1"/>
    <col min="7427" max="7427" width="99.85546875" style="172" customWidth="1"/>
    <col min="7428" max="7428" width="17.140625" style="172" customWidth="1"/>
    <col min="7429" max="7429" width="4.42578125" style="172" bestFit="1" customWidth="1"/>
    <col min="7430" max="7430" width="13.140625" style="172" bestFit="1" customWidth="1"/>
    <col min="7431" max="7680" width="9.140625" style="172"/>
    <col min="7681" max="7682" width="11.28515625" style="172" customWidth="1"/>
    <col min="7683" max="7683" width="99.85546875" style="172" customWidth="1"/>
    <col min="7684" max="7684" width="17.140625" style="172" customWidth="1"/>
    <col min="7685" max="7685" width="4.42578125" style="172" bestFit="1" customWidth="1"/>
    <col min="7686" max="7686" width="13.140625" style="172" bestFit="1" customWidth="1"/>
    <col min="7687" max="7936" width="9.140625" style="172"/>
    <col min="7937" max="7938" width="11.28515625" style="172" customWidth="1"/>
    <col min="7939" max="7939" width="99.85546875" style="172" customWidth="1"/>
    <col min="7940" max="7940" width="17.140625" style="172" customWidth="1"/>
    <col min="7941" max="7941" width="4.42578125" style="172" bestFit="1" customWidth="1"/>
    <col min="7942" max="7942" width="13.140625" style="172" bestFit="1" customWidth="1"/>
    <col min="7943" max="8192" width="9.140625" style="172"/>
    <col min="8193" max="8194" width="11.28515625" style="172" customWidth="1"/>
    <col min="8195" max="8195" width="99.85546875" style="172" customWidth="1"/>
    <col min="8196" max="8196" width="17.140625" style="172" customWidth="1"/>
    <col min="8197" max="8197" width="4.42578125" style="172" bestFit="1" customWidth="1"/>
    <col min="8198" max="8198" width="13.140625" style="172" bestFit="1" customWidth="1"/>
    <col min="8199" max="8448" width="9.140625" style="172"/>
    <col min="8449" max="8450" width="11.28515625" style="172" customWidth="1"/>
    <col min="8451" max="8451" width="99.85546875" style="172" customWidth="1"/>
    <col min="8452" max="8452" width="17.140625" style="172" customWidth="1"/>
    <col min="8453" max="8453" width="4.42578125" style="172" bestFit="1" customWidth="1"/>
    <col min="8454" max="8454" width="13.140625" style="172" bestFit="1" customWidth="1"/>
    <col min="8455" max="8704" width="9.140625" style="172"/>
    <col min="8705" max="8706" width="11.28515625" style="172" customWidth="1"/>
    <col min="8707" max="8707" width="99.85546875" style="172" customWidth="1"/>
    <col min="8708" max="8708" width="17.140625" style="172" customWidth="1"/>
    <col min="8709" max="8709" width="4.42578125" style="172" bestFit="1" customWidth="1"/>
    <col min="8710" max="8710" width="13.140625" style="172" bestFit="1" customWidth="1"/>
    <col min="8711" max="8960" width="9.140625" style="172"/>
    <col min="8961" max="8962" width="11.28515625" style="172" customWidth="1"/>
    <col min="8963" max="8963" width="99.85546875" style="172" customWidth="1"/>
    <col min="8964" max="8964" width="17.140625" style="172" customWidth="1"/>
    <col min="8965" max="8965" width="4.42578125" style="172" bestFit="1" customWidth="1"/>
    <col min="8966" max="8966" width="13.140625" style="172" bestFit="1" customWidth="1"/>
    <col min="8967" max="9216" width="9.140625" style="172"/>
    <col min="9217" max="9218" width="11.28515625" style="172" customWidth="1"/>
    <col min="9219" max="9219" width="99.85546875" style="172" customWidth="1"/>
    <col min="9220" max="9220" width="17.140625" style="172" customWidth="1"/>
    <col min="9221" max="9221" width="4.42578125" style="172" bestFit="1" customWidth="1"/>
    <col min="9222" max="9222" width="13.140625" style="172" bestFit="1" customWidth="1"/>
    <col min="9223" max="9472" width="9.140625" style="172"/>
    <col min="9473" max="9474" width="11.28515625" style="172" customWidth="1"/>
    <col min="9475" max="9475" width="99.85546875" style="172" customWidth="1"/>
    <col min="9476" max="9476" width="17.140625" style="172" customWidth="1"/>
    <col min="9477" max="9477" width="4.42578125" style="172" bestFit="1" customWidth="1"/>
    <col min="9478" max="9478" width="13.140625" style="172" bestFit="1" customWidth="1"/>
    <col min="9479" max="9728" width="9.140625" style="172"/>
    <col min="9729" max="9730" width="11.28515625" style="172" customWidth="1"/>
    <col min="9731" max="9731" width="99.85546875" style="172" customWidth="1"/>
    <col min="9732" max="9732" width="17.140625" style="172" customWidth="1"/>
    <col min="9733" max="9733" width="4.42578125" style="172" bestFit="1" customWidth="1"/>
    <col min="9734" max="9734" width="13.140625" style="172" bestFit="1" customWidth="1"/>
    <col min="9735" max="9984" width="9.140625" style="172"/>
    <col min="9985" max="9986" width="11.28515625" style="172" customWidth="1"/>
    <col min="9987" max="9987" width="99.85546875" style="172" customWidth="1"/>
    <col min="9988" max="9988" width="17.140625" style="172" customWidth="1"/>
    <col min="9989" max="9989" width="4.42578125" style="172" bestFit="1" customWidth="1"/>
    <col min="9990" max="9990" width="13.140625" style="172" bestFit="1" customWidth="1"/>
    <col min="9991" max="10240" width="9.140625" style="172"/>
    <col min="10241" max="10242" width="11.28515625" style="172" customWidth="1"/>
    <col min="10243" max="10243" width="99.85546875" style="172" customWidth="1"/>
    <col min="10244" max="10244" width="17.140625" style="172" customWidth="1"/>
    <col min="10245" max="10245" width="4.42578125" style="172" bestFit="1" customWidth="1"/>
    <col min="10246" max="10246" width="13.140625" style="172" bestFit="1" customWidth="1"/>
    <col min="10247" max="10496" width="9.140625" style="172"/>
    <col min="10497" max="10498" width="11.28515625" style="172" customWidth="1"/>
    <col min="10499" max="10499" width="99.85546875" style="172" customWidth="1"/>
    <col min="10500" max="10500" width="17.140625" style="172" customWidth="1"/>
    <col min="10501" max="10501" width="4.42578125" style="172" bestFit="1" customWidth="1"/>
    <col min="10502" max="10502" width="13.140625" style="172" bestFit="1" customWidth="1"/>
    <col min="10503" max="10752" width="9.140625" style="172"/>
    <col min="10753" max="10754" width="11.28515625" style="172" customWidth="1"/>
    <col min="10755" max="10755" width="99.85546875" style="172" customWidth="1"/>
    <col min="10756" max="10756" width="17.140625" style="172" customWidth="1"/>
    <col min="10757" max="10757" width="4.42578125" style="172" bestFit="1" customWidth="1"/>
    <col min="10758" max="10758" width="13.140625" style="172" bestFit="1" customWidth="1"/>
    <col min="10759" max="11008" width="9.140625" style="172"/>
    <col min="11009" max="11010" width="11.28515625" style="172" customWidth="1"/>
    <col min="11011" max="11011" width="99.85546875" style="172" customWidth="1"/>
    <col min="11012" max="11012" width="17.140625" style="172" customWidth="1"/>
    <col min="11013" max="11013" width="4.42578125" style="172" bestFit="1" customWidth="1"/>
    <col min="11014" max="11014" width="13.140625" style="172" bestFit="1" customWidth="1"/>
    <col min="11015" max="11264" width="9.140625" style="172"/>
    <col min="11265" max="11266" width="11.28515625" style="172" customWidth="1"/>
    <col min="11267" max="11267" width="99.85546875" style="172" customWidth="1"/>
    <col min="11268" max="11268" width="17.140625" style="172" customWidth="1"/>
    <col min="11269" max="11269" width="4.42578125" style="172" bestFit="1" customWidth="1"/>
    <col min="11270" max="11270" width="13.140625" style="172" bestFit="1" customWidth="1"/>
    <col min="11271" max="11520" width="9.140625" style="172"/>
    <col min="11521" max="11522" width="11.28515625" style="172" customWidth="1"/>
    <col min="11523" max="11523" width="99.85546875" style="172" customWidth="1"/>
    <col min="11524" max="11524" width="17.140625" style="172" customWidth="1"/>
    <col min="11525" max="11525" width="4.42578125" style="172" bestFit="1" customWidth="1"/>
    <col min="11526" max="11526" width="13.140625" style="172" bestFit="1" customWidth="1"/>
    <col min="11527" max="11776" width="9.140625" style="172"/>
    <col min="11777" max="11778" width="11.28515625" style="172" customWidth="1"/>
    <col min="11779" max="11779" width="99.85546875" style="172" customWidth="1"/>
    <col min="11780" max="11780" width="17.140625" style="172" customWidth="1"/>
    <col min="11781" max="11781" width="4.42578125" style="172" bestFit="1" customWidth="1"/>
    <col min="11782" max="11782" width="13.140625" style="172" bestFit="1" customWidth="1"/>
    <col min="11783" max="12032" width="9.140625" style="172"/>
    <col min="12033" max="12034" width="11.28515625" style="172" customWidth="1"/>
    <col min="12035" max="12035" width="99.85546875" style="172" customWidth="1"/>
    <col min="12036" max="12036" width="17.140625" style="172" customWidth="1"/>
    <col min="12037" max="12037" width="4.42578125" style="172" bestFit="1" customWidth="1"/>
    <col min="12038" max="12038" width="13.140625" style="172" bestFit="1" customWidth="1"/>
    <col min="12039" max="12288" width="9.140625" style="172"/>
    <col min="12289" max="12290" width="11.28515625" style="172" customWidth="1"/>
    <col min="12291" max="12291" width="99.85546875" style="172" customWidth="1"/>
    <col min="12292" max="12292" width="17.140625" style="172" customWidth="1"/>
    <col min="12293" max="12293" width="4.42578125" style="172" bestFit="1" customWidth="1"/>
    <col min="12294" max="12294" width="13.140625" style="172" bestFit="1" customWidth="1"/>
    <col min="12295" max="12544" width="9.140625" style="172"/>
    <col min="12545" max="12546" width="11.28515625" style="172" customWidth="1"/>
    <col min="12547" max="12547" width="99.85546875" style="172" customWidth="1"/>
    <col min="12548" max="12548" width="17.140625" style="172" customWidth="1"/>
    <col min="12549" max="12549" width="4.42578125" style="172" bestFit="1" customWidth="1"/>
    <col min="12550" max="12550" width="13.140625" style="172" bestFit="1" customWidth="1"/>
    <col min="12551" max="12800" width="9.140625" style="172"/>
    <col min="12801" max="12802" width="11.28515625" style="172" customWidth="1"/>
    <col min="12803" max="12803" width="99.85546875" style="172" customWidth="1"/>
    <col min="12804" max="12804" width="17.140625" style="172" customWidth="1"/>
    <col min="12805" max="12805" width="4.42578125" style="172" bestFit="1" customWidth="1"/>
    <col min="12806" max="12806" width="13.140625" style="172" bestFit="1" customWidth="1"/>
    <col min="12807" max="13056" width="9.140625" style="172"/>
    <col min="13057" max="13058" width="11.28515625" style="172" customWidth="1"/>
    <col min="13059" max="13059" width="99.85546875" style="172" customWidth="1"/>
    <col min="13060" max="13060" width="17.140625" style="172" customWidth="1"/>
    <col min="13061" max="13061" width="4.42578125" style="172" bestFit="1" customWidth="1"/>
    <col min="13062" max="13062" width="13.140625" style="172" bestFit="1" customWidth="1"/>
    <col min="13063" max="13312" width="9.140625" style="172"/>
    <col min="13313" max="13314" width="11.28515625" style="172" customWidth="1"/>
    <col min="13315" max="13315" width="99.85546875" style="172" customWidth="1"/>
    <col min="13316" max="13316" width="17.140625" style="172" customWidth="1"/>
    <col min="13317" max="13317" width="4.42578125" style="172" bestFit="1" customWidth="1"/>
    <col min="13318" max="13318" width="13.140625" style="172" bestFit="1" customWidth="1"/>
    <col min="13319" max="13568" width="9.140625" style="172"/>
    <col min="13569" max="13570" width="11.28515625" style="172" customWidth="1"/>
    <col min="13571" max="13571" width="99.85546875" style="172" customWidth="1"/>
    <col min="13572" max="13572" width="17.140625" style="172" customWidth="1"/>
    <col min="13573" max="13573" width="4.42578125" style="172" bestFit="1" customWidth="1"/>
    <col min="13574" max="13574" width="13.140625" style="172" bestFit="1" customWidth="1"/>
    <col min="13575" max="13824" width="9.140625" style="172"/>
    <col min="13825" max="13826" width="11.28515625" style="172" customWidth="1"/>
    <col min="13827" max="13827" width="99.85546875" style="172" customWidth="1"/>
    <col min="13828" max="13828" width="17.140625" style="172" customWidth="1"/>
    <col min="13829" max="13829" width="4.42578125" style="172" bestFit="1" customWidth="1"/>
    <col min="13830" max="13830" width="13.140625" style="172" bestFit="1" customWidth="1"/>
    <col min="13831" max="14080" width="9.140625" style="172"/>
    <col min="14081" max="14082" width="11.28515625" style="172" customWidth="1"/>
    <col min="14083" max="14083" width="99.85546875" style="172" customWidth="1"/>
    <col min="14084" max="14084" width="17.140625" style="172" customWidth="1"/>
    <col min="14085" max="14085" width="4.42578125" style="172" bestFit="1" customWidth="1"/>
    <col min="14086" max="14086" width="13.140625" style="172" bestFit="1" customWidth="1"/>
    <col min="14087" max="14336" width="9.140625" style="172"/>
    <col min="14337" max="14338" width="11.28515625" style="172" customWidth="1"/>
    <col min="14339" max="14339" width="99.85546875" style="172" customWidth="1"/>
    <col min="14340" max="14340" width="17.140625" style="172" customWidth="1"/>
    <col min="14341" max="14341" width="4.42578125" style="172" bestFit="1" customWidth="1"/>
    <col min="14342" max="14342" width="13.140625" style="172" bestFit="1" customWidth="1"/>
    <col min="14343" max="14592" width="9.140625" style="172"/>
    <col min="14593" max="14594" width="11.28515625" style="172" customWidth="1"/>
    <col min="14595" max="14595" width="99.85546875" style="172" customWidth="1"/>
    <col min="14596" max="14596" width="17.140625" style="172" customWidth="1"/>
    <col min="14597" max="14597" width="4.42578125" style="172" bestFit="1" customWidth="1"/>
    <col min="14598" max="14598" width="13.140625" style="172" bestFit="1" customWidth="1"/>
    <col min="14599" max="14848" width="9.140625" style="172"/>
    <col min="14849" max="14850" width="11.28515625" style="172" customWidth="1"/>
    <col min="14851" max="14851" width="99.85546875" style="172" customWidth="1"/>
    <col min="14852" max="14852" width="17.140625" style="172" customWidth="1"/>
    <col min="14853" max="14853" width="4.42578125" style="172" bestFit="1" customWidth="1"/>
    <col min="14854" max="14854" width="13.140625" style="172" bestFit="1" customWidth="1"/>
    <col min="14855" max="15104" width="9.140625" style="172"/>
    <col min="15105" max="15106" width="11.28515625" style="172" customWidth="1"/>
    <col min="15107" max="15107" width="99.85546875" style="172" customWidth="1"/>
    <col min="15108" max="15108" width="17.140625" style="172" customWidth="1"/>
    <col min="15109" max="15109" width="4.42578125" style="172" bestFit="1" customWidth="1"/>
    <col min="15110" max="15110" width="13.140625" style="172" bestFit="1" customWidth="1"/>
    <col min="15111" max="15360" width="9.140625" style="172"/>
    <col min="15361" max="15362" width="11.28515625" style="172" customWidth="1"/>
    <col min="15363" max="15363" width="99.85546875" style="172" customWidth="1"/>
    <col min="15364" max="15364" width="17.140625" style="172" customWidth="1"/>
    <col min="15365" max="15365" width="4.42578125" style="172" bestFit="1" customWidth="1"/>
    <col min="15366" max="15366" width="13.140625" style="172" bestFit="1" customWidth="1"/>
    <col min="15367" max="15616" width="9.140625" style="172"/>
    <col min="15617" max="15618" width="11.28515625" style="172" customWidth="1"/>
    <col min="15619" max="15619" width="99.85546875" style="172" customWidth="1"/>
    <col min="15620" max="15620" width="17.140625" style="172" customWidth="1"/>
    <col min="15621" max="15621" width="4.42578125" style="172" bestFit="1" customWidth="1"/>
    <col min="15622" max="15622" width="13.140625" style="172" bestFit="1" customWidth="1"/>
    <col min="15623" max="15872" width="9.140625" style="172"/>
    <col min="15873" max="15874" width="11.28515625" style="172" customWidth="1"/>
    <col min="15875" max="15875" width="99.85546875" style="172" customWidth="1"/>
    <col min="15876" max="15876" width="17.140625" style="172" customWidth="1"/>
    <col min="15877" max="15877" width="4.42578125" style="172" bestFit="1" customWidth="1"/>
    <col min="15878" max="15878" width="13.140625" style="172" bestFit="1" customWidth="1"/>
    <col min="15879" max="16128" width="9.140625" style="172"/>
    <col min="16129" max="16130" width="11.28515625" style="172" customWidth="1"/>
    <col min="16131" max="16131" width="99.85546875" style="172" customWidth="1"/>
    <col min="16132" max="16132" width="17.140625" style="172" customWidth="1"/>
    <col min="16133" max="16133" width="4.42578125" style="172" bestFit="1" customWidth="1"/>
    <col min="16134" max="16134" width="13.140625" style="172" bestFit="1" customWidth="1"/>
    <col min="16135" max="16384" width="9.140625" style="172"/>
  </cols>
  <sheetData>
    <row r="1" spans="1:7" s="30" customFormat="1">
      <c r="A1" s="168"/>
      <c r="B1" s="168"/>
      <c r="C1" s="169"/>
      <c r="D1" s="181" t="s">
        <v>716</v>
      </c>
      <c r="E1" s="170"/>
      <c r="F1" s="171"/>
      <c r="G1" s="171"/>
    </row>
    <row r="2" spans="1:7" s="30" customFormat="1">
      <c r="A2" s="168"/>
      <c r="B2" s="168"/>
      <c r="C2" s="181"/>
      <c r="D2" s="121" t="s">
        <v>2053</v>
      </c>
      <c r="E2" s="170"/>
      <c r="F2" s="171"/>
      <c r="G2" s="171"/>
    </row>
    <row r="3" spans="1:7" ht="34.5" customHeight="1">
      <c r="A3" s="318" t="s">
        <v>2054</v>
      </c>
      <c r="B3" s="318"/>
      <c r="C3" s="318"/>
      <c r="D3" s="318"/>
    </row>
    <row r="5" spans="1:7">
      <c r="A5" s="125"/>
      <c r="B5" s="125"/>
      <c r="C5" s="125"/>
      <c r="D5" s="5" t="s">
        <v>1640</v>
      </c>
    </row>
    <row r="6" spans="1:7">
      <c r="A6" s="125"/>
      <c r="B6" s="125"/>
      <c r="C6" s="125"/>
      <c r="D6" s="5" t="s">
        <v>12</v>
      </c>
    </row>
    <row r="7" spans="1:7">
      <c r="A7" s="125"/>
      <c r="B7" s="125"/>
      <c r="C7" s="125"/>
      <c r="D7" s="5" t="s">
        <v>667</v>
      </c>
    </row>
    <row r="8" spans="1:7">
      <c r="A8" s="125"/>
      <c r="B8" s="125"/>
      <c r="C8" s="125"/>
      <c r="D8" s="11" t="s">
        <v>712</v>
      </c>
    </row>
    <row r="9" spans="1:7">
      <c r="A9" s="159"/>
      <c r="B9" s="159"/>
      <c r="C9" s="127"/>
    </row>
    <row r="10" spans="1:7">
      <c r="A10" s="361" t="s">
        <v>1641</v>
      </c>
      <c r="B10" s="361"/>
      <c r="C10" s="361"/>
      <c r="D10" s="361"/>
      <c r="E10" s="205"/>
    </row>
    <row r="11" spans="1:7">
      <c r="A11" s="175"/>
      <c r="B11" s="175"/>
      <c r="C11" s="159"/>
      <c r="D11" s="127"/>
      <c r="E11" s="205"/>
    </row>
    <row r="12" spans="1:7" ht="57">
      <c r="A12" s="165" t="s">
        <v>65</v>
      </c>
      <c r="B12" s="165" t="s">
        <v>722</v>
      </c>
      <c r="C12" s="165" t="s">
        <v>723</v>
      </c>
      <c r="D12" s="165" t="s">
        <v>724</v>
      </c>
      <c r="E12" s="205"/>
    </row>
    <row r="13" spans="1:7">
      <c r="A13" s="37">
        <v>1</v>
      </c>
      <c r="B13" s="37" t="s">
        <v>1642</v>
      </c>
      <c r="C13" s="154" t="s">
        <v>1643</v>
      </c>
      <c r="D13" s="37">
        <v>0.83</v>
      </c>
      <c r="E13" s="205"/>
    </row>
    <row r="14" spans="1:7">
      <c r="A14" s="37">
        <v>2</v>
      </c>
      <c r="B14" s="37" t="s">
        <v>1644</v>
      </c>
      <c r="C14" s="154" t="s">
        <v>1645</v>
      </c>
      <c r="D14" s="37">
        <v>0.66</v>
      </c>
      <c r="E14" s="205"/>
    </row>
    <row r="15" spans="1:7">
      <c r="A15" s="37">
        <v>3</v>
      </c>
      <c r="B15" s="37" t="s">
        <v>1646</v>
      </c>
      <c r="C15" s="154" t="s">
        <v>747</v>
      </c>
      <c r="D15" s="37">
        <v>0.71</v>
      </c>
      <c r="E15" s="205"/>
    </row>
    <row r="16" spans="1:7">
      <c r="A16" s="37">
        <v>4</v>
      </c>
      <c r="B16" s="37" t="s">
        <v>1647</v>
      </c>
      <c r="C16" s="154" t="s">
        <v>749</v>
      </c>
      <c r="D16" s="37">
        <v>1.06</v>
      </c>
      <c r="E16" s="205"/>
    </row>
    <row r="17" spans="1:5">
      <c r="A17" s="37">
        <v>5</v>
      </c>
      <c r="B17" s="116" t="s">
        <v>1648</v>
      </c>
      <c r="C17" s="111" t="s">
        <v>1649</v>
      </c>
      <c r="D17" s="179">
        <v>1.78</v>
      </c>
      <c r="E17" s="205"/>
    </row>
    <row r="18" spans="1:5">
      <c r="A18" s="37">
        <v>6</v>
      </c>
      <c r="B18" s="116" t="s">
        <v>1650</v>
      </c>
      <c r="C18" s="111" t="s">
        <v>1651</v>
      </c>
      <c r="D18" s="179">
        <v>5.63</v>
      </c>
      <c r="E18" s="205"/>
    </row>
    <row r="19" spans="1:5">
      <c r="A19" s="37">
        <v>7</v>
      </c>
      <c r="B19" s="116" t="s">
        <v>1652</v>
      </c>
      <c r="C19" s="111" t="s">
        <v>1653</v>
      </c>
      <c r="D19" s="179">
        <v>9.39</v>
      </c>
      <c r="E19" s="205"/>
    </row>
    <row r="20" spans="1:5">
      <c r="A20" s="37">
        <v>8</v>
      </c>
      <c r="B20" s="116" t="s">
        <v>1654</v>
      </c>
      <c r="C20" s="111" t="s">
        <v>1655</v>
      </c>
      <c r="D20" s="179">
        <v>10.33</v>
      </c>
      <c r="E20" s="205"/>
    </row>
    <row r="21" spans="1:5">
      <c r="A21" s="37">
        <v>9</v>
      </c>
      <c r="B21" s="37" t="s">
        <v>1656</v>
      </c>
      <c r="C21" s="154" t="s">
        <v>1657</v>
      </c>
      <c r="D21" s="37">
        <v>0.33</v>
      </c>
      <c r="E21" s="205"/>
    </row>
    <row r="22" spans="1:5">
      <c r="A22" s="37">
        <v>10</v>
      </c>
      <c r="B22" s="37" t="s">
        <v>1658</v>
      </c>
      <c r="C22" s="154" t="s">
        <v>1659</v>
      </c>
      <c r="D22" s="37">
        <v>0.38</v>
      </c>
      <c r="E22" s="205"/>
    </row>
    <row r="23" spans="1:5">
      <c r="A23" s="37">
        <v>11</v>
      </c>
      <c r="B23" s="37" t="s">
        <v>1660</v>
      </c>
      <c r="C23" s="154" t="s">
        <v>755</v>
      </c>
      <c r="D23" s="37">
        <v>0.98</v>
      </c>
      <c r="E23" s="205"/>
    </row>
    <row r="24" spans="1:5">
      <c r="A24" s="37">
        <v>12</v>
      </c>
      <c r="B24" s="37" t="s">
        <v>1661</v>
      </c>
      <c r="C24" s="154" t="s">
        <v>1662</v>
      </c>
      <c r="D24" s="37">
        <v>0.89</v>
      </c>
      <c r="E24" s="205"/>
    </row>
    <row r="25" spans="1:5">
      <c r="A25" s="37">
        <v>13</v>
      </c>
      <c r="B25" s="37" t="s">
        <v>1663</v>
      </c>
      <c r="C25" s="154" t="s">
        <v>1664</v>
      </c>
      <c r="D25" s="37">
        <v>0.91</v>
      </c>
      <c r="E25" s="205"/>
    </row>
    <row r="26" spans="1:5">
      <c r="A26" s="37">
        <v>14</v>
      </c>
      <c r="B26" s="37" t="s">
        <v>1665</v>
      </c>
      <c r="C26" s="154" t="s">
        <v>1666</v>
      </c>
      <c r="D26" s="37">
        <v>2.41</v>
      </c>
      <c r="E26" s="205"/>
    </row>
    <row r="27" spans="1:5">
      <c r="A27" s="37">
        <v>15</v>
      </c>
      <c r="B27" s="37" t="s">
        <v>1667</v>
      </c>
      <c r="C27" s="154" t="s">
        <v>782</v>
      </c>
      <c r="D27" s="37">
        <v>3.73</v>
      </c>
      <c r="E27" s="205"/>
    </row>
    <row r="28" spans="1:5">
      <c r="A28" s="37">
        <v>16</v>
      </c>
      <c r="B28" s="37" t="s">
        <v>1668</v>
      </c>
      <c r="C28" s="154" t="s">
        <v>1669</v>
      </c>
      <c r="D28" s="37">
        <v>1.54</v>
      </c>
      <c r="E28" s="205"/>
    </row>
    <row r="29" spans="1:5">
      <c r="A29" s="37">
        <v>17</v>
      </c>
      <c r="B29" s="37" t="s">
        <v>1670</v>
      </c>
      <c r="C29" s="154" t="s">
        <v>1671</v>
      </c>
      <c r="D29" s="37">
        <v>0.98</v>
      </c>
      <c r="E29" s="205"/>
    </row>
    <row r="30" spans="1:5" ht="30">
      <c r="A30" s="37">
        <v>18</v>
      </c>
      <c r="B30" s="37" t="s">
        <v>1672</v>
      </c>
      <c r="C30" s="154" t="s">
        <v>796</v>
      </c>
      <c r="D30" s="37">
        <v>7.95</v>
      </c>
      <c r="E30" s="205" t="s">
        <v>1638</v>
      </c>
    </row>
    <row r="31" spans="1:5" ht="30">
      <c r="A31" s="37">
        <v>19</v>
      </c>
      <c r="B31" s="37" t="s">
        <v>2155</v>
      </c>
      <c r="C31" s="154" t="s">
        <v>2070</v>
      </c>
      <c r="D31" s="37">
        <v>7.95</v>
      </c>
      <c r="E31" s="205"/>
    </row>
    <row r="32" spans="1:5" ht="30">
      <c r="A32" s="37">
        <v>20</v>
      </c>
      <c r="B32" s="37" t="s">
        <v>2156</v>
      </c>
      <c r="C32" s="154" t="s">
        <v>2072</v>
      </c>
      <c r="D32" s="37">
        <v>0.48</v>
      </c>
      <c r="E32" s="205"/>
    </row>
    <row r="33" spans="1:5" ht="30">
      <c r="A33" s="37">
        <v>21</v>
      </c>
      <c r="B33" s="37" t="s">
        <v>2157</v>
      </c>
      <c r="C33" s="154" t="s">
        <v>2074</v>
      </c>
      <c r="D33" s="37">
        <v>0.83</v>
      </c>
      <c r="E33" s="205"/>
    </row>
    <row r="34" spans="1:5">
      <c r="A34" s="37">
        <v>22</v>
      </c>
      <c r="B34" s="37" t="s">
        <v>1673</v>
      </c>
      <c r="C34" s="154" t="s">
        <v>798</v>
      </c>
      <c r="D34" s="37">
        <v>14.23</v>
      </c>
      <c r="E34" s="205" t="s">
        <v>1638</v>
      </c>
    </row>
    <row r="35" spans="1:5">
      <c r="A35" s="37">
        <v>23</v>
      </c>
      <c r="B35" s="37" t="s">
        <v>2158</v>
      </c>
      <c r="C35" s="154" t="s">
        <v>800</v>
      </c>
      <c r="D35" s="37">
        <v>14.23</v>
      </c>
      <c r="E35" s="206"/>
    </row>
    <row r="36" spans="1:5">
      <c r="A36" s="37">
        <v>24</v>
      </c>
      <c r="B36" s="37" t="s">
        <v>2159</v>
      </c>
      <c r="C36" s="154" t="s">
        <v>801</v>
      </c>
      <c r="D36" s="37">
        <v>0.16</v>
      </c>
      <c r="E36" s="206"/>
    </row>
    <row r="37" spans="1:5">
      <c r="A37" s="37">
        <v>25</v>
      </c>
      <c r="B37" s="37" t="s">
        <v>2160</v>
      </c>
      <c r="C37" s="154" t="s">
        <v>2076</v>
      </c>
      <c r="D37" s="37">
        <v>0.57999999999999996</v>
      </c>
      <c r="E37" s="206"/>
    </row>
    <row r="38" spans="1:5">
      <c r="A38" s="37">
        <v>26</v>
      </c>
      <c r="B38" s="37" t="s">
        <v>2161</v>
      </c>
      <c r="C38" s="154" t="s">
        <v>2078</v>
      </c>
      <c r="D38" s="37">
        <v>1.32</v>
      </c>
      <c r="E38" s="206"/>
    </row>
    <row r="39" spans="1:5">
      <c r="A39" s="37">
        <v>27</v>
      </c>
      <c r="B39" s="37" t="s">
        <v>2162</v>
      </c>
      <c r="C39" s="154" t="s">
        <v>2080</v>
      </c>
      <c r="D39" s="37">
        <v>2.14</v>
      </c>
      <c r="E39" s="206"/>
    </row>
    <row r="40" spans="1:5" ht="30">
      <c r="A40" s="37">
        <v>28</v>
      </c>
      <c r="B40" s="37" t="s">
        <v>1674</v>
      </c>
      <c r="C40" s="154" t="s">
        <v>803</v>
      </c>
      <c r="D40" s="37">
        <v>10.34</v>
      </c>
      <c r="E40" s="205" t="s">
        <v>1638</v>
      </c>
    </row>
    <row r="41" spans="1:5" ht="30">
      <c r="A41" s="37">
        <v>29</v>
      </c>
      <c r="B41" s="37" t="s">
        <v>2163</v>
      </c>
      <c r="C41" s="154" t="s">
        <v>805</v>
      </c>
      <c r="D41" s="37">
        <v>10.34</v>
      </c>
      <c r="E41" s="205"/>
    </row>
    <row r="42" spans="1:5" ht="30">
      <c r="A42" s="37">
        <v>30</v>
      </c>
      <c r="B42" s="37" t="s">
        <v>2164</v>
      </c>
      <c r="C42" s="154" t="s">
        <v>806</v>
      </c>
      <c r="D42" s="37">
        <v>0.16</v>
      </c>
      <c r="E42" s="205"/>
    </row>
    <row r="43" spans="1:5" ht="30">
      <c r="A43" s="37">
        <v>31</v>
      </c>
      <c r="B43" s="37" t="s">
        <v>2165</v>
      </c>
      <c r="C43" s="154" t="s">
        <v>2084</v>
      </c>
      <c r="D43" s="37">
        <v>0.57999999999999996</v>
      </c>
      <c r="E43" s="205"/>
    </row>
    <row r="44" spans="1:5" ht="30">
      <c r="A44" s="37">
        <v>32</v>
      </c>
      <c r="B44" s="37" t="s">
        <v>2166</v>
      </c>
      <c r="C44" s="154" t="s">
        <v>2086</v>
      </c>
      <c r="D44" s="37">
        <v>1.32</v>
      </c>
      <c r="E44" s="205"/>
    </row>
    <row r="45" spans="1:5" ht="30">
      <c r="A45" s="37">
        <v>33</v>
      </c>
      <c r="B45" s="37" t="s">
        <v>2167</v>
      </c>
      <c r="C45" s="154" t="s">
        <v>2088</v>
      </c>
      <c r="D45" s="37">
        <v>2.14</v>
      </c>
      <c r="E45" s="205"/>
    </row>
    <row r="46" spans="1:5">
      <c r="A46" s="37">
        <v>34</v>
      </c>
      <c r="B46" s="37" t="s">
        <v>1675</v>
      </c>
      <c r="C46" s="154" t="s">
        <v>1676</v>
      </c>
      <c r="D46" s="37">
        <v>1.38</v>
      </c>
      <c r="E46" s="205"/>
    </row>
    <row r="47" spans="1:5">
      <c r="A47" s="37">
        <v>35</v>
      </c>
      <c r="B47" s="37" t="s">
        <v>1677</v>
      </c>
      <c r="C47" s="154" t="s">
        <v>1678</v>
      </c>
      <c r="D47" s="37">
        <v>2.09</v>
      </c>
      <c r="E47" s="205"/>
    </row>
    <row r="48" spans="1:5">
      <c r="A48" s="37">
        <v>36</v>
      </c>
      <c r="B48" s="37" t="s">
        <v>1679</v>
      </c>
      <c r="C48" s="154" t="s">
        <v>1680</v>
      </c>
      <c r="D48" s="37">
        <v>1.6</v>
      </c>
      <c r="E48" s="205"/>
    </row>
    <row r="49" spans="1:5">
      <c r="A49" s="37">
        <v>37</v>
      </c>
      <c r="B49" s="37" t="s">
        <v>1681</v>
      </c>
      <c r="C49" s="154" t="s">
        <v>842</v>
      </c>
      <c r="D49" s="37">
        <v>1.49</v>
      </c>
      <c r="E49" s="207"/>
    </row>
    <row r="50" spans="1:5">
      <c r="A50" s="37">
        <v>38</v>
      </c>
      <c r="B50" s="37" t="s">
        <v>1682</v>
      </c>
      <c r="C50" s="154" t="s">
        <v>1683</v>
      </c>
      <c r="D50" s="37">
        <v>1.36</v>
      </c>
      <c r="E50" s="207"/>
    </row>
    <row r="51" spans="1:5">
      <c r="A51" s="37">
        <v>39</v>
      </c>
      <c r="B51" s="37" t="s">
        <v>1684</v>
      </c>
      <c r="C51" s="154" t="s">
        <v>1685</v>
      </c>
      <c r="D51" s="37">
        <v>2.75</v>
      </c>
      <c r="E51" s="208"/>
    </row>
    <row r="52" spans="1:5">
      <c r="A52" s="37">
        <v>40</v>
      </c>
      <c r="B52" s="37" t="s">
        <v>1686</v>
      </c>
      <c r="C52" s="154" t="s">
        <v>1687</v>
      </c>
      <c r="D52" s="37">
        <v>4.9000000000000004</v>
      </c>
      <c r="E52" s="208" t="s">
        <v>1638</v>
      </c>
    </row>
    <row r="53" spans="1:5">
      <c r="A53" s="37">
        <v>41</v>
      </c>
      <c r="B53" s="37" t="s">
        <v>1688</v>
      </c>
      <c r="C53" s="154" t="s">
        <v>1689</v>
      </c>
      <c r="D53" s="176">
        <v>7</v>
      </c>
      <c r="E53" s="208"/>
    </row>
    <row r="54" spans="1:5">
      <c r="A54" s="37">
        <v>42</v>
      </c>
      <c r="B54" s="37" t="s">
        <v>1690</v>
      </c>
      <c r="C54" s="154" t="s">
        <v>1691</v>
      </c>
      <c r="D54" s="37">
        <v>4.5999999999999996</v>
      </c>
      <c r="E54" s="208"/>
    </row>
    <row r="55" spans="1:5">
      <c r="A55" s="37">
        <v>43</v>
      </c>
      <c r="B55" s="37" t="s">
        <v>1692</v>
      </c>
      <c r="C55" s="154" t="s">
        <v>1693</v>
      </c>
      <c r="D55" s="37">
        <v>2</v>
      </c>
      <c r="E55" s="208"/>
    </row>
    <row r="56" spans="1:5">
      <c r="A56" s="37">
        <v>44</v>
      </c>
      <c r="B56" s="37" t="s">
        <v>1694</v>
      </c>
      <c r="C56" s="154" t="s">
        <v>1695</v>
      </c>
      <c r="D56" s="37">
        <v>22.2</v>
      </c>
      <c r="E56" s="208" t="s">
        <v>1638</v>
      </c>
    </row>
    <row r="57" spans="1:5">
      <c r="A57" s="37">
        <v>45</v>
      </c>
      <c r="B57" s="37" t="s">
        <v>1696</v>
      </c>
      <c r="C57" s="154" t="s">
        <v>1697</v>
      </c>
      <c r="D57" s="37">
        <v>15.6</v>
      </c>
      <c r="E57" s="208"/>
    </row>
    <row r="58" spans="1:5">
      <c r="A58" s="37">
        <v>46</v>
      </c>
      <c r="B58" s="37" t="s">
        <v>1698</v>
      </c>
      <c r="C58" s="154" t="s">
        <v>1699</v>
      </c>
      <c r="D58" s="37">
        <v>13.8</v>
      </c>
      <c r="E58" s="208"/>
    </row>
    <row r="59" spans="1:5">
      <c r="A59" s="37">
        <v>47</v>
      </c>
      <c r="B59" s="37" t="s">
        <v>1700</v>
      </c>
      <c r="C59" s="154" t="s">
        <v>1701</v>
      </c>
      <c r="D59" s="37">
        <v>11.4</v>
      </c>
      <c r="E59" s="208"/>
    </row>
    <row r="60" spans="1:5">
      <c r="A60" s="37">
        <v>48</v>
      </c>
      <c r="B60" s="37" t="s">
        <v>1702</v>
      </c>
      <c r="C60" s="154" t="s">
        <v>1703</v>
      </c>
      <c r="D60" s="37">
        <v>9.8000000000000007</v>
      </c>
      <c r="E60" s="208"/>
    </row>
    <row r="61" spans="1:5">
      <c r="A61" s="37">
        <v>49</v>
      </c>
      <c r="B61" s="37" t="s">
        <v>1704</v>
      </c>
      <c r="C61" s="154" t="s">
        <v>1705</v>
      </c>
      <c r="D61" s="37">
        <v>8.6999999999999993</v>
      </c>
      <c r="E61" s="208"/>
    </row>
    <row r="62" spans="1:5">
      <c r="A62" s="37">
        <v>50</v>
      </c>
      <c r="B62" s="37" t="s">
        <v>1706</v>
      </c>
      <c r="C62" s="154" t="s">
        <v>1707</v>
      </c>
      <c r="D62" s="37">
        <v>4.9000000000000004</v>
      </c>
      <c r="E62" s="208"/>
    </row>
    <row r="63" spans="1:5">
      <c r="A63" s="37">
        <v>51</v>
      </c>
      <c r="B63" s="37" t="s">
        <v>2836</v>
      </c>
      <c r="C63" s="154" t="s">
        <v>2837</v>
      </c>
      <c r="D63" s="37">
        <v>6.41</v>
      </c>
      <c r="E63" s="208"/>
    </row>
    <row r="64" spans="1:5">
      <c r="A64" s="37">
        <v>52</v>
      </c>
      <c r="B64" s="37" t="s">
        <v>1708</v>
      </c>
      <c r="C64" s="154" t="s">
        <v>1709</v>
      </c>
      <c r="D64" s="37">
        <v>0.97</v>
      </c>
      <c r="E64" s="208"/>
    </row>
    <row r="65" spans="1:5">
      <c r="A65" s="37">
        <v>53</v>
      </c>
      <c r="B65" s="177" t="s">
        <v>1710</v>
      </c>
      <c r="C65" s="155" t="s">
        <v>1711</v>
      </c>
      <c r="D65" s="37">
        <v>1.1599999999999999</v>
      </c>
      <c r="E65" s="207"/>
    </row>
    <row r="66" spans="1:5">
      <c r="A66" s="37">
        <v>54</v>
      </c>
      <c r="B66" s="37" t="s">
        <v>1712</v>
      </c>
      <c r="C66" s="154" t="s">
        <v>1713</v>
      </c>
      <c r="D66" s="37">
        <v>0.97</v>
      </c>
      <c r="E66" s="207"/>
    </row>
    <row r="67" spans="1:5">
      <c r="A67" s="37">
        <v>55</v>
      </c>
      <c r="B67" s="37" t="s">
        <v>1714</v>
      </c>
      <c r="C67" s="154" t="s">
        <v>1715</v>
      </c>
      <c r="D67" s="37">
        <v>0.52</v>
      </c>
      <c r="E67" s="207"/>
    </row>
    <row r="68" spans="1:5">
      <c r="A68" s="37">
        <v>56</v>
      </c>
      <c r="B68" s="37" t="s">
        <v>1716</v>
      </c>
      <c r="C68" s="154" t="s">
        <v>874</v>
      </c>
      <c r="D68" s="37">
        <v>0.65</v>
      </c>
      <c r="E68" s="205"/>
    </row>
    <row r="69" spans="1:5">
      <c r="A69" s="37">
        <v>57</v>
      </c>
      <c r="B69" s="37" t="s">
        <v>1717</v>
      </c>
      <c r="C69" s="154" t="s">
        <v>1718</v>
      </c>
      <c r="D69" s="37">
        <v>0.8</v>
      </c>
      <c r="E69" s="205"/>
    </row>
    <row r="70" spans="1:5">
      <c r="A70" s="37">
        <v>58</v>
      </c>
      <c r="B70" s="37" t="s">
        <v>1719</v>
      </c>
      <c r="C70" s="154" t="s">
        <v>1720</v>
      </c>
      <c r="D70" s="37">
        <v>3.39</v>
      </c>
      <c r="E70" s="205"/>
    </row>
    <row r="71" spans="1:5" ht="45">
      <c r="A71" s="37">
        <v>59</v>
      </c>
      <c r="B71" s="37" t="s">
        <v>1721</v>
      </c>
      <c r="C71" s="154" t="s">
        <v>1722</v>
      </c>
      <c r="D71" s="37">
        <v>5.07</v>
      </c>
      <c r="E71" s="205"/>
    </row>
    <row r="72" spans="1:5">
      <c r="A72" s="37">
        <v>60</v>
      </c>
      <c r="B72" s="37" t="s">
        <v>1723</v>
      </c>
      <c r="C72" s="154" t="s">
        <v>926</v>
      </c>
      <c r="D72" s="37">
        <v>1.53</v>
      </c>
      <c r="E72" s="205"/>
    </row>
    <row r="73" spans="1:5">
      <c r="A73" s="37">
        <v>61</v>
      </c>
      <c r="B73" s="37" t="s">
        <v>1724</v>
      </c>
      <c r="C73" s="154" t="s">
        <v>928</v>
      </c>
      <c r="D73" s="37">
        <v>3.17</v>
      </c>
      <c r="E73" s="205"/>
    </row>
    <row r="74" spans="1:5">
      <c r="A74" s="37">
        <v>62</v>
      </c>
      <c r="B74" s="37" t="s">
        <v>1725</v>
      </c>
      <c r="C74" s="154" t="s">
        <v>1726</v>
      </c>
      <c r="D74" s="37">
        <v>0.98</v>
      </c>
      <c r="E74" s="205"/>
    </row>
    <row r="75" spans="1:5">
      <c r="A75" s="37">
        <v>63</v>
      </c>
      <c r="B75" s="37" t="s">
        <v>1727</v>
      </c>
      <c r="C75" s="154" t="s">
        <v>1639</v>
      </c>
      <c r="D75" s="37">
        <v>1.75</v>
      </c>
      <c r="E75" s="205"/>
    </row>
    <row r="76" spans="1:5">
      <c r="A76" s="37">
        <v>64</v>
      </c>
      <c r="B76" s="37" t="s">
        <v>1728</v>
      </c>
      <c r="C76" s="154" t="s">
        <v>960</v>
      </c>
      <c r="D76" s="37">
        <v>2.89</v>
      </c>
      <c r="E76" s="205"/>
    </row>
    <row r="77" spans="1:5" ht="30">
      <c r="A77" s="37">
        <v>65</v>
      </c>
      <c r="B77" s="37" t="s">
        <v>1729</v>
      </c>
      <c r="C77" s="154" t="s">
        <v>1730</v>
      </c>
      <c r="D77" s="37">
        <v>0.94</v>
      </c>
      <c r="E77" s="205"/>
    </row>
    <row r="78" spans="1:5">
      <c r="A78" s="37">
        <v>66</v>
      </c>
      <c r="B78" s="37" t="s">
        <v>1731</v>
      </c>
      <c r="C78" s="154" t="s">
        <v>1732</v>
      </c>
      <c r="D78" s="37">
        <v>2.57</v>
      </c>
      <c r="E78" s="205"/>
    </row>
    <row r="79" spans="1:5">
      <c r="A79" s="37">
        <v>67</v>
      </c>
      <c r="B79" s="37" t="s">
        <v>1733</v>
      </c>
      <c r="C79" s="154" t="s">
        <v>1734</v>
      </c>
      <c r="D79" s="37">
        <v>1.79</v>
      </c>
      <c r="E79" s="205"/>
    </row>
    <row r="80" spans="1:5">
      <c r="A80" s="37">
        <v>68</v>
      </c>
      <c r="B80" s="37" t="s">
        <v>1735</v>
      </c>
      <c r="C80" s="154" t="s">
        <v>1736</v>
      </c>
      <c r="D80" s="37">
        <v>1.6</v>
      </c>
      <c r="E80" s="205"/>
    </row>
    <row r="81" spans="1:5">
      <c r="A81" s="37">
        <v>69</v>
      </c>
      <c r="B81" s="37" t="s">
        <v>1737</v>
      </c>
      <c r="C81" s="154" t="s">
        <v>1738</v>
      </c>
      <c r="D81" s="37">
        <v>3.25</v>
      </c>
      <c r="E81" s="205"/>
    </row>
    <row r="82" spans="1:5">
      <c r="A82" s="37">
        <v>70</v>
      </c>
      <c r="B82" s="37" t="s">
        <v>1739</v>
      </c>
      <c r="C82" s="154" t="s">
        <v>1740</v>
      </c>
      <c r="D82" s="37">
        <v>3.18</v>
      </c>
      <c r="E82" s="205"/>
    </row>
    <row r="83" spans="1:5">
      <c r="A83" s="37">
        <v>71</v>
      </c>
      <c r="B83" s="37" t="s">
        <v>1741</v>
      </c>
      <c r="C83" s="154" t="s">
        <v>1742</v>
      </c>
      <c r="D83" s="37">
        <v>0.8</v>
      </c>
      <c r="E83" s="205"/>
    </row>
    <row r="84" spans="1:5">
      <c r="A84" s="37">
        <v>72</v>
      </c>
      <c r="B84" s="37" t="s">
        <v>1743</v>
      </c>
      <c r="C84" s="154" t="s">
        <v>1114</v>
      </c>
      <c r="D84" s="37">
        <v>0.74</v>
      </c>
      <c r="E84" s="205"/>
    </row>
    <row r="85" spans="1:5">
      <c r="A85" s="37">
        <v>73</v>
      </c>
      <c r="B85" s="37" t="s">
        <v>1744</v>
      </c>
      <c r="C85" s="154" t="s">
        <v>1116</v>
      </c>
      <c r="D85" s="37">
        <v>1.44</v>
      </c>
      <c r="E85" s="205"/>
    </row>
    <row r="86" spans="1:5">
      <c r="A86" s="37">
        <v>74</v>
      </c>
      <c r="B86" s="37" t="s">
        <v>1745</v>
      </c>
      <c r="C86" s="154" t="s">
        <v>1118</v>
      </c>
      <c r="D86" s="37">
        <v>2.2200000000000002</v>
      </c>
      <c r="E86" s="205"/>
    </row>
    <row r="87" spans="1:5">
      <c r="A87" s="37">
        <v>75</v>
      </c>
      <c r="B87" s="37" t="s">
        <v>1746</v>
      </c>
      <c r="C87" s="154" t="s">
        <v>1120</v>
      </c>
      <c r="D87" s="37">
        <v>2.93</v>
      </c>
      <c r="E87" s="205"/>
    </row>
    <row r="88" spans="1:5">
      <c r="A88" s="37">
        <v>76</v>
      </c>
      <c r="B88" s="37" t="s">
        <v>1747</v>
      </c>
      <c r="C88" s="154" t="s">
        <v>1122</v>
      </c>
      <c r="D88" s="37">
        <v>3.14</v>
      </c>
      <c r="E88" s="205"/>
    </row>
    <row r="89" spans="1:5">
      <c r="A89" s="37">
        <v>77</v>
      </c>
      <c r="B89" s="37" t="s">
        <v>1748</v>
      </c>
      <c r="C89" s="154" t="s">
        <v>1124</v>
      </c>
      <c r="D89" s="37">
        <v>3.8</v>
      </c>
      <c r="E89" s="205"/>
    </row>
    <row r="90" spans="1:5">
      <c r="A90" s="37">
        <v>78</v>
      </c>
      <c r="B90" s="37" t="s">
        <v>1749</v>
      </c>
      <c r="C90" s="154" t="s">
        <v>1126</v>
      </c>
      <c r="D90" s="37">
        <v>4.7</v>
      </c>
      <c r="E90" s="205"/>
    </row>
    <row r="91" spans="1:5">
      <c r="A91" s="37">
        <v>79</v>
      </c>
      <c r="B91" s="37" t="s">
        <v>1750</v>
      </c>
      <c r="C91" s="154" t="s">
        <v>1128</v>
      </c>
      <c r="D91" s="37">
        <v>26.65</v>
      </c>
      <c r="E91" s="205"/>
    </row>
    <row r="92" spans="1:5">
      <c r="A92" s="37">
        <v>80</v>
      </c>
      <c r="B92" s="37" t="s">
        <v>1751</v>
      </c>
      <c r="C92" s="154" t="s">
        <v>1130</v>
      </c>
      <c r="D92" s="37">
        <v>4.09</v>
      </c>
      <c r="E92" s="205"/>
    </row>
    <row r="93" spans="1:5">
      <c r="A93" s="37">
        <v>81</v>
      </c>
      <c r="B93" s="37" t="s">
        <v>1752</v>
      </c>
      <c r="C93" s="154" t="s">
        <v>1132</v>
      </c>
      <c r="D93" s="37">
        <v>4.4000000000000004</v>
      </c>
      <c r="E93" s="205"/>
    </row>
    <row r="94" spans="1:5">
      <c r="A94" s="37">
        <v>82</v>
      </c>
      <c r="B94" s="37" t="s">
        <v>1753</v>
      </c>
      <c r="C94" s="154" t="s">
        <v>1134</v>
      </c>
      <c r="D94" s="37">
        <v>4.96</v>
      </c>
      <c r="E94" s="205"/>
    </row>
    <row r="95" spans="1:5">
      <c r="A95" s="37">
        <v>83</v>
      </c>
      <c r="B95" s="37" t="s">
        <v>1754</v>
      </c>
      <c r="C95" s="154" t="s">
        <v>1136</v>
      </c>
      <c r="D95" s="37">
        <v>13.27</v>
      </c>
      <c r="E95" s="205"/>
    </row>
    <row r="96" spans="1:5">
      <c r="A96" s="37">
        <v>84</v>
      </c>
      <c r="B96" s="37" t="s">
        <v>1755</v>
      </c>
      <c r="C96" s="154" t="s">
        <v>1138</v>
      </c>
      <c r="D96" s="37">
        <v>25.33</v>
      </c>
      <c r="E96" s="205"/>
    </row>
    <row r="97" spans="1:5">
      <c r="A97" s="37">
        <v>85</v>
      </c>
      <c r="B97" s="37" t="s">
        <v>1756</v>
      </c>
      <c r="C97" s="154" t="s">
        <v>1042</v>
      </c>
      <c r="D97" s="37">
        <v>2.35</v>
      </c>
      <c r="E97" s="205"/>
    </row>
    <row r="98" spans="1:5">
      <c r="A98" s="37">
        <v>86</v>
      </c>
      <c r="B98" s="37" t="s">
        <v>1757</v>
      </c>
      <c r="C98" s="154" t="s">
        <v>1044</v>
      </c>
      <c r="D98" s="37">
        <v>2.48</v>
      </c>
      <c r="E98" s="205"/>
    </row>
    <row r="99" spans="1:5" ht="30">
      <c r="A99" s="37">
        <v>87</v>
      </c>
      <c r="B99" s="37" t="s">
        <v>1758</v>
      </c>
      <c r="C99" s="154" t="s">
        <v>1082</v>
      </c>
      <c r="D99" s="37">
        <v>0.48</v>
      </c>
      <c r="E99" s="205"/>
    </row>
    <row r="100" spans="1:5" ht="30">
      <c r="A100" s="37">
        <v>88</v>
      </c>
      <c r="B100" s="37" t="s">
        <v>1759</v>
      </c>
      <c r="C100" s="154" t="s">
        <v>1084</v>
      </c>
      <c r="D100" s="37">
        <v>0.83</v>
      </c>
      <c r="E100" s="205"/>
    </row>
    <row r="101" spans="1:5" ht="30">
      <c r="A101" s="37">
        <v>89</v>
      </c>
      <c r="B101" s="37" t="s">
        <v>1760</v>
      </c>
      <c r="C101" s="154" t="s">
        <v>1086</v>
      </c>
      <c r="D101" s="37">
        <v>1.58</v>
      </c>
      <c r="E101" s="205"/>
    </row>
    <row r="102" spans="1:5" ht="30">
      <c r="A102" s="37">
        <v>90</v>
      </c>
      <c r="B102" s="37" t="s">
        <v>1761</v>
      </c>
      <c r="C102" s="154" t="s">
        <v>1088</v>
      </c>
      <c r="D102" s="37">
        <v>2.4500000000000002</v>
      </c>
      <c r="E102" s="205"/>
    </row>
    <row r="103" spans="1:5" ht="30">
      <c r="A103" s="37">
        <v>91</v>
      </c>
      <c r="B103" s="37" t="s">
        <v>1762</v>
      </c>
      <c r="C103" s="154" t="s">
        <v>1090</v>
      </c>
      <c r="D103" s="37">
        <v>3.46</v>
      </c>
      <c r="E103" s="205"/>
    </row>
    <row r="104" spans="1:5" ht="30">
      <c r="A104" s="37">
        <v>92</v>
      </c>
      <c r="B104" s="37" t="s">
        <v>1763</v>
      </c>
      <c r="C104" s="154" t="s">
        <v>1092</v>
      </c>
      <c r="D104" s="37">
        <v>4.55</v>
      </c>
      <c r="E104" s="205"/>
    </row>
    <row r="105" spans="1:5" ht="30">
      <c r="A105" s="37">
        <v>93</v>
      </c>
      <c r="B105" s="37" t="s">
        <v>1764</v>
      </c>
      <c r="C105" s="154" t="s">
        <v>1094</v>
      </c>
      <c r="D105" s="37">
        <v>5.97</v>
      </c>
      <c r="E105" s="205"/>
    </row>
    <row r="106" spans="1:5" ht="30">
      <c r="A106" s="37">
        <v>94</v>
      </c>
      <c r="B106" s="37" t="s">
        <v>1765</v>
      </c>
      <c r="C106" s="154" t="s">
        <v>1096</v>
      </c>
      <c r="D106" s="37">
        <v>7.73</v>
      </c>
      <c r="E106" s="205"/>
    </row>
    <row r="107" spans="1:5" ht="30">
      <c r="A107" s="37">
        <v>95</v>
      </c>
      <c r="B107" s="37" t="s">
        <v>1766</v>
      </c>
      <c r="C107" s="154" t="s">
        <v>1098</v>
      </c>
      <c r="D107" s="37">
        <v>9.19</v>
      </c>
      <c r="E107" s="205"/>
    </row>
    <row r="108" spans="1:5" ht="30">
      <c r="A108" s="37">
        <v>96</v>
      </c>
      <c r="B108" s="37" t="s">
        <v>1767</v>
      </c>
      <c r="C108" s="154" t="s">
        <v>1100</v>
      </c>
      <c r="D108" s="37">
        <v>11.25</v>
      </c>
      <c r="E108" s="205"/>
    </row>
    <row r="109" spans="1:5" ht="30">
      <c r="A109" s="37">
        <v>97</v>
      </c>
      <c r="B109" s="37" t="s">
        <v>1768</v>
      </c>
      <c r="C109" s="154" t="s">
        <v>1102</v>
      </c>
      <c r="D109" s="37">
        <v>15.26</v>
      </c>
      <c r="E109" s="205" t="s">
        <v>1638</v>
      </c>
    </row>
    <row r="110" spans="1:5" ht="30">
      <c r="A110" s="37">
        <v>98</v>
      </c>
      <c r="B110" s="37" t="s">
        <v>2168</v>
      </c>
      <c r="C110" s="154" t="s">
        <v>2169</v>
      </c>
      <c r="D110" s="131">
        <v>9</v>
      </c>
      <c r="E110" s="205"/>
    </row>
    <row r="111" spans="1:5" ht="45">
      <c r="A111" s="37">
        <v>99</v>
      </c>
      <c r="B111" s="37" t="s">
        <v>2170</v>
      </c>
      <c r="C111" s="154" t="s">
        <v>2171</v>
      </c>
      <c r="D111" s="37">
        <v>10.4</v>
      </c>
      <c r="E111" s="205"/>
    </row>
    <row r="112" spans="1:5" ht="30">
      <c r="A112" s="37">
        <v>100</v>
      </c>
      <c r="B112" s="37" t="s">
        <v>2172</v>
      </c>
      <c r="C112" s="154" t="s">
        <v>2173</v>
      </c>
      <c r="D112" s="37">
        <v>11.69</v>
      </c>
      <c r="E112" s="205"/>
    </row>
    <row r="113" spans="1:5" ht="30">
      <c r="A113" s="37">
        <v>101</v>
      </c>
      <c r="B113" s="37" t="s">
        <v>2174</v>
      </c>
      <c r="C113" s="154" t="s">
        <v>2175</v>
      </c>
      <c r="D113" s="37">
        <v>13.12</v>
      </c>
      <c r="E113" s="205"/>
    </row>
    <row r="114" spans="1:5" ht="30">
      <c r="A114" s="37">
        <v>102</v>
      </c>
      <c r="B114" s="37" t="s">
        <v>2176</v>
      </c>
      <c r="C114" s="154" t="s">
        <v>2177</v>
      </c>
      <c r="D114" s="37">
        <v>14.16</v>
      </c>
      <c r="E114" s="205"/>
    </row>
    <row r="115" spans="1:5" ht="45">
      <c r="A115" s="37">
        <v>103</v>
      </c>
      <c r="B115" s="37" t="s">
        <v>2178</v>
      </c>
      <c r="C115" s="154" t="s">
        <v>2179</v>
      </c>
      <c r="D115" s="37">
        <v>14.79</v>
      </c>
      <c r="E115" s="205"/>
    </row>
    <row r="116" spans="1:5" ht="30">
      <c r="A116" s="37">
        <v>104</v>
      </c>
      <c r="B116" s="37" t="s">
        <v>2180</v>
      </c>
      <c r="C116" s="154" t="s">
        <v>2181</v>
      </c>
      <c r="D116" s="37">
        <v>15.45</v>
      </c>
      <c r="E116" s="205"/>
    </row>
    <row r="117" spans="1:5" ht="30">
      <c r="A117" s="37">
        <v>105</v>
      </c>
      <c r="B117" s="37" t="s">
        <v>2182</v>
      </c>
      <c r="C117" s="154" t="s">
        <v>2183</v>
      </c>
      <c r="D117" s="37">
        <v>16.329999999999998</v>
      </c>
      <c r="E117" s="205"/>
    </row>
    <row r="118" spans="1:5" ht="30">
      <c r="A118" s="37">
        <v>106</v>
      </c>
      <c r="B118" s="37" t="s">
        <v>2184</v>
      </c>
      <c r="C118" s="154" t="s">
        <v>2185</v>
      </c>
      <c r="D118" s="37">
        <v>16.95</v>
      </c>
      <c r="E118" s="205"/>
    </row>
    <row r="119" spans="1:5" ht="30">
      <c r="A119" s="37">
        <v>107</v>
      </c>
      <c r="B119" s="37" t="s">
        <v>2186</v>
      </c>
      <c r="C119" s="154" t="s">
        <v>2187</v>
      </c>
      <c r="D119" s="37">
        <v>17.57</v>
      </c>
      <c r="E119" s="205"/>
    </row>
    <row r="120" spans="1:5" ht="30">
      <c r="A120" s="37">
        <v>108</v>
      </c>
      <c r="B120" s="37" t="s">
        <v>2188</v>
      </c>
      <c r="C120" s="154" t="s">
        <v>2189</v>
      </c>
      <c r="D120" s="37">
        <v>18.28</v>
      </c>
      <c r="E120" s="205"/>
    </row>
    <row r="121" spans="1:5" ht="30">
      <c r="A121" s="37">
        <v>109</v>
      </c>
      <c r="B121" s="37" t="s">
        <v>2190</v>
      </c>
      <c r="C121" s="154" t="s">
        <v>2191</v>
      </c>
      <c r="D121" s="37">
        <v>19.28</v>
      </c>
      <c r="E121" s="205"/>
    </row>
    <row r="122" spans="1:5" ht="30">
      <c r="A122" s="37">
        <v>110</v>
      </c>
      <c r="B122" s="37" t="s">
        <v>2192</v>
      </c>
      <c r="C122" s="154" t="s">
        <v>2096</v>
      </c>
      <c r="D122" s="37">
        <v>20.76</v>
      </c>
      <c r="E122" s="205"/>
    </row>
    <row r="123" spans="1:5" ht="30">
      <c r="A123" s="37">
        <v>111</v>
      </c>
      <c r="B123" s="37" t="s">
        <v>1769</v>
      </c>
      <c r="C123" s="154" t="s">
        <v>1104</v>
      </c>
      <c r="D123" s="37">
        <v>23.85</v>
      </c>
      <c r="E123" s="205" t="s">
        <v>1638</v>
      </c>
    </row>
    <row r="124" spans="1:5" ht="30">
      <c r="A124" s="37">
        <v>112</v>
      </c>
      <c r="B124" s="37" t="s">
        <v>2193</v>
      </c>
      <c r="C124" s="154" t="s">
        <v>2194</v>
      </c>
      <c r="D124" s="37">
        <v>19.350000000000001</v>
      </c>
      <c r="E124" s="205"/>
    </row>
    <row r="125" spans="1:5" ht="30">
      <c r="A125" s="37">
        <v>113</v>
      </c>
      <c r="B125" s="37" t="s">
        <v>2195</v>
      </c>
      <c r="C125" s="154" t="s">
        <v>2196</v>
      </c>
      <c r="D125" s="37">
        <v>20.48</v>
      </c>
      <c r="E125" s="205"/>
    </row>
    <row r="126" spans="1:5" ht="30">
      <c r="A126" s="37">
        <v>114</v>
      </c>
      <c r="B126" s="37" t="s">
        <v>2197</v>
      </c>
      <c r="C126" s="154" t="s">
        <v>2198</v>
      </c>
      <c r="D126" s="37">
        <v>21.55</v>
      </c>
      <c r="E126" s="205"/>
    </row>
    <row r="127" spans="1:5" ht="30">
      <c r="A127" s="37">
        <v>115</v>
      </c>
      <c r="B127" s="37" t="s">
        <v>2199</v>
      </c>
      <c r="C127" s="154" t="s">
        <v>2200</v>
      </c>
      <c r="D127" s="37">
        <v>22.42</v>
      </c>
      <c r="E127" s="205"/>
    </row>
    <row r="128" spans="1:5" ht="30">
      <c r="A128" s="37">
        <v>116</v>
      </c>
      <c r="B128" s="37" t="s">
        <v>2201</v>
      </c>
      <c r="C128" s="154" t="s">
        <v>2202</v>
      </c>
      <c r="D128" s="37">
        <v>24.38</v>
      </c>
      <c r="E128" s="205"/>
    </row>
    <row r="129" spans="1:5" ht="30">
      <c r="A129" s="37">
        <v>117</v>
      </c>
      <c r="B129" s="37" t="s">
        <v>2203</v>
      </c>
      <c r="C129" s="154" t="s">
        <v>2204</v>
      </c>
      <c r="D129" s="37">
        <v>25.35</v>
      </c>
      <c r="E129" s="205"/>
    </row>
    <row r="130" spans="1:5" ht="30">
      <c r="A130" s="37">
        <v>118</v>
      </c>
      <c r="B130" s="37" t="s">
        <v>2205</v>
      </c>
      <c r="C130" s="154" t="s">
        <v>2206</v>
      </c>
      <c r="D130" s="37">
        <v>25.9</v>
      </c>
      <c r="E130" s="205"/>
    </row>
    <row r="131" spans="1:5" ht="30">
      <c r="A131" s="37">
        <v>119</v>
      </c>
      <c r="B131" s="37" t="s">
        <v>2207</v>
      </c>
      <c r="C131" s="154" t="s">
        <v>2208</v>
      </c>
      <c r="D131" s="37">
        <v>27.44</v>
      </c>
      <c r="E131" s="205"/>
    </row>
    <row r="132" spans="1:5" ht="30">
      <c r="A132" s="37">
        <v>120</v>
      </c>
      <c r="B132" s="37" t="s">
        <v>2209</v>
      </c>
      <c r="C132" s="154" t="s">
        <v>2210</v>
      </c>
      <c r="D132" s="37">
        <v>28.28</v>
      </c>
      <c r="E132" s="205"/>
    </row>
    <row r="133" spans="1:5" ht="30">
      <c r="A133" s="37">
        <v>121</v>
      </c>
      <c r="B133" s="37" t="s">
        <v>2211</v>
      </c>
      <c r="C133" s="154" t="s">
        <v>2212</v>
      </c>
      <c r="D133" s="37">
        <v>28.95</v>
      </c>
      <c r="E133" s="205"/>
    </row>
    <row r="134" spans="1:5" ht="30">
      <c r="A134" s="37">
        <v>122</v>
      </c>
      <c r="B134" s="37" t="s">
        <v>2213</v>
      </c>
      <c r="C134" s="154" t="s">
        <v>2214</v>
      </c>
      <c r="D134" s="37">
        <v>34.270000000000003</v>
      </c>
      <c r="E134" s="205"/>
    </row>
    <row r="135" spans="1:5" ht="30">
      <c r="A135" s="37">
        <v>123</v>
      </c>
      <c r="B135" s="37" t="s">
        <v>1770</v>
      </c>
      <c r="C135" s="154" t="s">
        <v>1106</v>
      </c>
      <c r="D135" s="37">
        <v>35.24</v>
      </c>
      <c r="E135" s="205" t="s">
        <v>1638</v>
      </c>
    </row>
    <row r="136" spans="1:5" ht="30">
      <c r="A136" s="37">
        <v>124</v>
      </c>
      <c r="B136" s="37" t="s">
        <v>2027</v>
      </c>
      <c r="C136" s="154" t="s">
        <v>2040</v>
      </c>
      <c r="D136" s="37">
        <v>3.33</v>
      </c>
      <c r="E136" s="209"/>
    </row>
    <row r="137" spans="1:5" ht="30">
      <c r="A137" s="37">
        <v>125</v>
      </c>
      <c r="B137" s="37" t="s">
        <v>2028</v>
      </c>
      <c r="C137" s="154" t="s">
        <v>2041</v>
      </c>
      <c r="D137" s="37">
        <v>26.69</v>
      </c>
      <c r="E137" s="209"/>
    </row>
    <row r="138" spans="1:5" ht="30">
      <c r="A138" s="37">
        <v>126</v>
      </c>
      <c r="B138" s="37" t="s">
        <v>2029</v>
      </c>
      <c r="C138" s="154" t="s">
        <v>2042</v>
      </c>
      <c r="D138" s="37">
        <v>31.3</v>
      </c>
      <c r="E138" s="209"/>
    </row>
    <row r="139" spans="1:5" ht="30">
      <c r="A139" s="37">
        <v>127</v>
      </c>
      <c r="B139" s="37" t="s">
        <v>2030</v>
      </c>
      <c r="C139" s="154" t="s">
        <v>2043</v>
      </c>
      <c r="D139" s="37">
        <v>34.17</v>
      </c>
      <c r="E139" s="205"/>
    </row>
    <row r="140" spans="1:5" ht="30">
      <c r="A140" s="37">
        <v>128</v>
      </c>
      <c r="B140" s="37" t="s">
        <v>2031</v>
      </c>
      <c r="C140" s="154" t="s">
        <v>2044</v>
      </c>
      <c r="D140" s="37">
        <v>39.04</v>
      </c>
      <c r="E140" s="205"/>
    </row>
    <row r="141" spans="1:5" ht="30">
      <c r="A141" s="37">
        <v>129</v>
      </c>
      <c r="B141" s="37" t="s">
        <v>2032</v>
      </c>
      <c r="C141" s="154" t="s">
        <v>2045</v>
      </c>
      <c r="D141" s="37">
        <v>43.92</v>
      </c>
      <c r="E141" s="205"/>
    </row>
    <row r="142" spans="1:5" ht="30">
      <c r="A142" s="37">
        <v>130</v>
      </c>
      <c r="B142" s="37" t="s">
        <v>2033</v>
      </c>
      <c r="C142" s="154" t="s">
        <v>2046</v>
      </c>
      <c r="D142" s="37">
        <v>46.01</v>
      </c>
      <c r="E142" s="205"/>
    </row>
    <row r="143" spans="1:5" ht="30">
      <c r="A143" s="37">
        <v>131</v>
      </c>
      <c r="B143" s="37" t="s">
        <v>2034</v>
      </c>
      <c r="C143" s="154" t="s">
        <v>2047</v>
      </c>
      <c r="D143" s="37">
        <v>48.82</v>
      </c>
      <c r="E143" s="205"/>
    </row>
    <row r="144" spans="1:5" ht="30">
      <c r="A144" s="37">
        <v>132</v>
      </c>
      <c r="B144" s="37" t="s">
        <v>2035</v>
      </c>
      <c r="C144" s="154" t="s">
        <v>2048</v>
      </c>
      <c r="D144" s="37">
        <v>51.93</v>
      </c>
      <c r="E144" s="205"/>
    </row>
    <row r="145" spans="1:5" ht="30">
      <c r="A145" s="37">
        <v>133</v>
      </c>
      <c r="B145" s="37" t="s">
        <v>2036</v>
      </c>
      <c r="C145" s="154" t="s">
        <v>2049</v>
      </c>
      <c r="D145" s="37">
        <v>61.1</v>
      </c>
      <c r="E145" s="205"/>
    </row>
    <row r="146" spans="1:5" ht="30">
      <c r="A146" s="37">
        <v>134</v>
      </c>
      <c r="B146" s="37" t="s">
        <v>2037</v>
      </c>
      <c r="C146" s="154" t="s">
        <v>2050</v>
      </c>
      <c r="D146" s="37">
        <v>65.540000000000006</v>
      </c>
      <c r="E146" s="205"/>
    </row>
    <row r="147" spans="1:5" ht="30">
      <c r="A147" s="37">
        <v>135</v>
      </c>
      <c r="B147" s="37" t="s">
        <v>1771</v>
      </c>
      <c r="C147" s="154" t="s">
        <v>1080</v>
      </c>
      <c r="D147" s="37">
        <v>2.17</v>
      </c>
      <c r="E147" s="205"/>
    </row>
    <row r="148" spans="1:5" ht="30">
      <c r="A148" s="37">
        <v>136</v>
      </c>
      <c r="B148" s="37" t="s">
        <v>1772</v>
      </c>
      <c r="C148" s="154" t="s">
        <v>1773</v>
      </c>
      <c r="D148" s="37">
        <v>2.5499999999999998</v>
      </c>
      <c r="E148" s="205" t="s">
        <v>1638</v>
      </c>
    </row>
    <row r="149" spans="1:5" ht="30">
      <c r="A149" s="37">
        <v>137</v>
      </c>
      <c r="B149" s="37" t="s">
        <v>1774</v>
      </c>
      <c r="C149" s="154" t="s">
        <v>1775</v>
      </c>
      <c r="D149" s="37">
        <v>1.67</v>
      </c>
      <c r="E149" s="205"/>
    </row>
    <row r="150" spans="1:5" ht="30">
      <c r="A150" s="37">
        <v>138</v>
      </c>
      <c r="B150" s="37" t="s">
        <v>1776</v>
      </c>
      <c r="C150" s="154" t="s">
        <v>1777</v>
      </c>
      <c r="D150" s="37">
        <v>2.2200000000000002</v>
      </c>
      <c r="E150" s="205"/>
    </row>
    <row r="151" spans="1:5" ht="30">
      <c r="A151" s="37">
        <v>139</v>
      </c>
      <c r="B151" s="37" t="s">
        <v>1778</v>
      </c>
      <c r="C151" s="154" t="s">
        <v>1779</v>
      </c>
      <c r="D151" s="37">
        <v>2.44</v>
      </c>
      <c r="E151" s="205"/>
    </row>
    <row r="152" spans="1:5" ht="30">
      <c r="A152" s="37">
        <v>140</v>
      </c>
      <c r="B152" s="37" t="s">
        <v>1780</v>
      </c>
      <c r="C152" s="154" t="s">
        <v>1144</v>
      </c>
      <c r="D152" s="37">
        <v>0.16</v>
      </c>
      <c r="E152" s="205"/>
    </row>
    <row r="153" spans="1:5" ht="30">
      <c r="A153" s="37">
        <v>141</v>
      </c>
      <c r="B153" s="37" t="s">
        <v>1781</v>
      </c>
      <c r="C153" s="154" t="s">
        <v>1146</v>
      </c>
      <c r="D153" s="37">
        <v>0.57999999999999996</v>
      </c>
      <c r="E153" s="205"/>
    </row>
    <row r="154" spans="1:5" ht="30">
      <c r="A154" s="37">
        <v>142</v>
      </c>
      <c r="B154" s="37" t="s">
        <v>1782</v>
      </c>
      <c r="C154" s="154" t="s">
        <v>1148</v>
      </c>
      <c r="D154" s="37">
        <v>1.32</v>
      </c>
      <c r="E154" s="205"/>
    </row>
    <row r="155" spans="1:5" ht="30">
      <c r="A155" s="37">
        <v>143</v>
      </c>
      <c r="B155" s="37" t="s">
        <v>1783</v>
      </c>
      <c r="C155" s="154" t="s">
        <v>1150</v>
      </c>
      <c r="D155" s="37">
        <v>2.14</v>
      </c>
      <c r="E155" s="205"/>
    </row>
    <row r="156" spans="1:5">
      <c r="A156" s="37">
        <v>144</v>
      </c>
      <c r="B156" s="37" t="s">
        <v>1784</v>
      </c>
      <c r="C156" s="154" t="s">
        <v>1152</v>
      </c>
      <c r="D156" s="37">
        <v>0.46</v>
      </c>
      <c r="E156" s="205"/>
    </row>
    <row r="157" spans="1:5">
      <c r="A157" s="37">
        <v>145</v>
      </c>
      <c r="B157" s="37" t="s">
        <v>1785</v>
      </c>
      <c r="C157" s="154" t="s">
        <v>1154</v>
      </c>
      <c r="D157" s="37">
        <v>1.6</v>
      </c>
      <c r="E157" s="205"/>
    </row>
    <row r="158" spans="1:5">
      <c r="A158" s="37">
        <v>146</v>
      </c>
      <c r="B158" s="37" t="s">
        <v>1786</v>
      </c>
      <c r="C158" s="154" t="s">
        <v>1156</v>
      </c>
      <c r="D158" s="37">
        <v>3.65</v>
      </c>
      <c r="E158" s="205"/>
    </row>
    <row r="159" spans="1:5">
      <c r="A159" s="37">
        <v>147</v>
      </c>
      <c r="B159" s="37" t="s">
        <v>1787</v>
      </c>
      <c r="C159" s="154" t="s">
        <v>1788</v>
      </c>
      <c r="D159" s="37">
        <v>5.93</v>
      </c>
      <c r="E159" s="205"/>
    </row>
    <row r="160" spans="1:5" ht="30">
      <c r="A160" s="37">
        <v>148</v>
      </c>
      <c r="B160" s="37" t="s">
        <v>1789</v>
      </c>
      <c r="C160" s="154" t="s">
        <v>1158</v>
      </c>
      <c r="D160" s="37">
        <v>4.9000000000000004</v>
      </c>
      <c r="E160" s="205"/>
    </row>
    <row r="161" spans="1:5" ht="30">
      <c r="A161" s="37">
        <v>149</v>
      </c>
      <c r="B161" s="37" t="s">
        <v>1790</v>
      </c>
      <c r="C161" s="154" t="s">
        <v>1160</v>
      </c>
      <c r="D161" s="37">
        <v>6.04</v>
      </c>
      <c r="E161" s="205"/>
    </row>
    <row r="162" spans="1:5" ht="30">
      <c r="A162" s="37">
        <v>150</v>
      </c>
      <c r="B162" s="37" t="s">
        <v>1791</v>
      </c>
      <c r="C162" s="154" t="s">
        <v>1162</v>
      </c>
      <c r="D162" s="37">
        <v>8.09</v>
      </c>
      <c r="E162" s="205"/>
    </row>
    <row r="163" spans="1:5" ht="30">
      <c r="A163" s="37">
        <v>151</v>
      </c>
      <c r="B163" s="37" t="s">
        <v>1792</v>
      </c>
      <c r="C163" s="154" t="s">
        <v>1164</v>
      </c>
      <c r="D163" s="37">
        <v>10.37</v>
      </c>
      <c r="E163" s="205"/>
    </row>
    <row r="164" spans="1:5" ht="30">
      <c r="A164" s="37">
        <v>152</v>
      </c>
      <c r="B164" s="37" t="s">
        <v>1793</v>
      </c>
      <c r="C164" s="154" t="s">
        <v>1166</v>
      </c>
      <c r="D164" s="37">
        <v>20.03</v>
      </c>
      <c r="E164" s="205"/>
    </row>
    <row r="165" spans="1:5" ht="30">
      <c r="A165" s="37">
        <v>153</v>
      </c>
      <c r="B165" s="37" t="s">
        <v>1794</v>
      </c>
      <c r="C165" s="154" t="s">
        <v>1168</v>
      </c>
      <c r="D165" s="37">
        <v>21.17</v>
      </c>
      <c r="E165" s="205"/>
    </row>
    <row r="166" spans="1:5" ht="30">
      <c r="A166" s="37">
        <v>154</v>
      </c>
      <c r="B166" s="37" t="s">
        <v>1795</v>
      </c>
      <c r="C166" s="154" t="s">
        <v>1796</v>
      </c>
      <c r="D166" s="37">
        <v>23.22</v>
      </c>
      <c r="E166" s="205"/>
    </row>
    <row r="167" spans="1:5" ht="30">
      <c r="A167" s="37">
        <v>155</v>
      </c>
      <c r="B167" s="37" t="s">
        <v>1797</v>
      </c>
      <c r="C167" s="154" t="s">
        <v>1798</v>
      </c>
      <c r="D167" s="37">
        <v>25.5</v>
      </c>
      <c r="E167" s="205"/>
    </row>
    <row r="168" spans="1:5">
      <c r="A168" s="37">
        <v>156</v>
      </c>
      <c r="B168" s="37" t="s">
        <v>1799</v>
      </c>
      <c r="C168" s="154" t="s">
        <v>1170</v>
      </c>
      <c r="D168" s="37">
        <v>2.62</v>
      </c>
      <c r="E168" s="205"/>
    </row>
    <row r="169" spans="1:5">
      <c r="A169" s="37">
        <v>157</v>
      </c>
      <c r="B169" s="37" t="s">
        <v>1800</v>
      </c>
      <c r="C169" s="154" t="s">
        <v>1801</v>
      </c>
      <c r="D169" s="37">
        <v>0.74</v>
      </c>
      <c r="E169" s="205"/>
    </row>
    <row r="170" spans="1:5">
      <c r="A170" s="37">
        <v>158</v>
      </c>
      <c r="B170" s="37" t="s">
        <v>1802</v>
      </c>
      <c r="C170" s="154" t="s">
        <v>1182</v>
      </c>
      <c r="D170" s="37">
        <v>1.1200000000000001</v>
      </c>
      <c r="E170" s="205"/>
    </row>
    <row r="171" spans="1:5">
      <c r="A171" s="37">
        <v>159</v>
      </c>
      <c r="B171" s="37" t="s">
        <v>1803</v>
      </c>
      <c r="C171" s="154" t="s">
        <v>1184</v>
      </c>
      <c r="D171" s="37">
        <v>1.66</v>
      </c>
      <c r="E171" s="205"/>
    </row>
    <row r="172" spans="1:5">
      <c r="A172" s="37">
        <v>160</v>
      </c>
      <c r="B172" s="37" t="s">
        <v>1804</v>
      </c>
      <c r="C172" s="154" t="s">
        <v>1186</v>
      </c>
      <c r="D172" s="37">
        <v>2</v>
      </c>
      <c r="E172" s="205"/>
    </row>
    <row r="173" spans="1:5">
      <c r="A173" s="37">
        <v>161</v>
      </c>
      <c r="B173" s="37" t="s">
        <v>1805</v>
      </c>
      <c r="C173" s="154" t="s">
        <v>1188</v>
      </c>
      <c r="D173" s="37">
        <v>2.46</v>
      </c>
      <c r="E173" s="205"/>
    </row>
    <row r="174" spans="1:5">
      <c r="A174" s="37">
        <v>162</v>
      </c>
      <c r="B174" s="37" t="s">
        <v>1806</v>
      </c>
      <c r="C174" s="154" t="s">
        <v>1192</v>
      </c>
      <c r="D174" s="37">
        <v>45.5</v>
      </c>
      <c r="E174" s="205"/>
    </row>
    <row r="175" spans="1:5">
      <c r="A175" s="37">
        <v>163</v>
      </c>
      <c r="B175" s="37" t="s">
        <v>1807</v>
      </c>
      <c r="C175" s="154" t="s">
        <v>1808</v>
      </c>
      <c r="D175" s="37">
        <v>0.39</v>
      </c>
      <c r="E175" s="205"/>
    </row>
    <row r="176" spans="1:5">
      <c r="A176" s="37">
        <v>164</v>
      </c>
      <c r="B176" s="37" t="s">
        <v>1809</v>
      </c>
      <c r="C176" s="154" t="s">
        <v>1194</v>
      </c>
      <c r="D176" s="37">
        <v>0.96</v>
      </c>
      <c r="E176" s="205"/>
    </row>
    <row r="177" spans="1:5">
      <c r="A177" s="37">
        <v>165</v>
      </c>
      <c r="B177" s="37" t="s">
        <v>1810</v>
      </c>
      <c r="C177" s="154" t="s">
        <v>1196</v>
      </c>
      <c r="D177" s="37">
        <v>1.44</v>
      </c>
      <c r="E177" s="205"/>
    </row>
    <row r="178" spans="1:5">
      <c r="A178" s="37">
        <v>166</v>
      </c>
      <c r="B178" s="37" t="s">
        <v>1811</v>
      </c>
      <c r="C178" s="154" t="s">
        <v>1198</v>
      </c>
      <c r="D178" s="37">
        <v>1.95</v>
      </c>
      <c r="E178" s="205"/>
    </row>
    <row r="179" spans="1:5">
      <c r="A179" s="37">
        <v>167</v>
      </c>
      <c r="B179" s="37" t="s">
        <v>1812</v>
      </c>
      <c r="C179" s="154" t="s">
        <v>1200</v>
      </c>
      <c r="D179" s="37">
        <v>2.17</v>
      </c>
      <c r="E179" s="205"/>
    </row>
    <row r="180" spans="1:5">
      <c r="A180" s="37">
        <v>168</v>
      </c>
      <c r="B180" s="37" t="s">
        <v>1813</v>
      </c>
      <c r="C180" s="154" t="s">
        <v>1202</v>
      </c>
      <c r="D180" s="37">
        <v>3.84</v>
      </c>
      <c r="E180" s="205"/>
    </row>
    <row r="181" spans="1:5">
      <c r="A181" s="37">
        <v>169</v>
      </c>
      <c r="B181" s="37" t="s">
        <v>1814</v>
      </c>
      <c r="C181" s="154" t="s">
        <v>1815</v>
      </c>
      <c r="D181" s="37">
        <v>2.31</v>
      </c>
      <c r="E181" s="205"/>
    </row>
    <row r="182" spans="1:5">
      <c r="A182" s="37">
        <v>170</v>
      </c>
      <c r="B182" s="37" t="s">
        <v>1816</v>
      </c>
      <c r="C182" s="154" t="s">
        <v>1817</v>
      </c>
      <c r="D182" s="37">
        <v>0.89</v>
      </c>
      <c r="E182" s="205"/>
    </row>
    <row r="183" spans="1:5">
      <c r="A183" s="37">
        <v>171</v>
      </c>
      <c r="B183" s="37" t="s">
        <v>1818</v>
      </c>
      <c r="C183" s="154" t="s">
        <v>1819</v>
      </c>
      <c r="D183" s="37">
        <v>0.9</v>
      </c>
      <c r="E183" s="205"/>
    </row>
    <row r="184" spans="1:5">
      <c r="A184" s="37">
        <v>172</v>
      </c>
      <c r="B184" s="37" t="s">
        <v>1820</v>
      </c>
      <c r="C184" s="154" t="s">
        <v>1821</v>
      </c>
      <c r="D184" s="37">
        <v>1.46</v>
      </c>
      <c r="E184" s="205"/>
    </row>
    <row r="185" spans="1:5">
      <c r="A185" s="37">
        <v>173</v>
      </c>
      <c r="B185" s="37" t="s">
        <v>1822</v>
      </c>
      <c r="C185" s="154" t="s">
        <v>1252</v>
      </c>
      <c r="D185" s="37">
        <v>1.84</v>
      </c>
      <c r="E185" s="205"/>
    </row>
    <row r="186" spans="1:5">
      <c r="A186" s="37">
        <v>174</v>
      </c>
      <c r="B186" s="37" t="s">
        <v>1823</v>
      </c>
      <c r="C186" s="154" t="s">
        <v>1260</v>
      </c>
      <c r="D186" s="37">
        <v>2.1800000000000002</v>
      </c>
      <c r="E186" s="205"/>
    </row>
    <row r="187" spans="1:5">
      <c r="A187" s="37">
        <v>175</v>
      </c>
      <c r="B187" s="37" t="s">
        <v>1824</v>
      </c>
      <c r="C187" s="154" t="s">
        <v>1262</v>
      </c>
      <c r="D187" s="37">
        <v>4.3099999999999996</v>
      </c>
      <c r="E187" s="205"/>
    </row>
    <row r="188" spans="1:5">
      <c r="A188" s="37">
        <v>176</v>
      </c>
      <c r="B188" s="37" t="s">
        <v>1825</v>
      </c>
      <c r="C188" s="154" t="s">
        <v>1280</v>
      </c>
      <c r="D188" s="37">
        <v>0.98</v>
      </c>
      <c r="E188" s="205"/>
    </row>
    <row r="189" spans="1:5">
      <c r="A189" s="37">
        <v>177</v>
      </c>
      <c r="B189" s="37" t="s">
        <v>1826</v>
      </c>
      <c r="C189" s="154" t="s">
        <v>1304</v>
      </c>
      <c r="D189" s="37">
        <v>0.74</v>
      </c>
      <c r="E189" s="205"/>
    </row>
    <row r="190" spans="1:5">
      <c r="A190" s="37">
        <v>178</v>
      </c>
      <c r="B190" s="37" t="s">
        <v>1827</v>
      </c>
      <c r="C190" s="154" t="s">
        <v>1828</v>
      </c>
      <c r="D190" s="37">
        <v>1.32</v>
      </c>
      <c r="E190" s="205"/>
    </row>
    <row r="191" spans="1:5">
      <c r="A191" s="37">
        <v>179</v>
      </c>
      <c r="B191" s="37" t="s">
        <v>1829</v>
      </c>
      <c r="C191" s="154" t="s">
        <v>1336</v>
      </c>
      <c r="D191" s="37">
        <v>1.44</v>
      </c>
      <c r="E191" s="205"/>
    </row>
    <row r="192" spans="1:5">
      <c r="A192" s="37">
        <v>180</v>
      </c>
      <c r="B192" s="37" t="s">
        <v>1830</v>
      </c>
      <c r="C192" s="154" t="s">
        <v>1338</v>
      </c>
      <c r="D192" s="37">
        <v>1.69</v>
      </c>
      <c r="E192" s="205"/>
    </row>
    <row r="193" spans="1:5">
      <c r="A193" s="37">
        <v>181</v>
      </c>
      <c r="B193" s="37" t="s">
        <v>1831</v>
      </c>
      <c r="C193" s="154" t="s">
        <v>1340</v>
      </c>
      <c r="D193" s="37">
        <v>2.4900000000000002</v>
      </c>
      <c r="E193" s="205"/>
    </row>
    <row r="194" spans="1:5">
      <c r="A194" s="37">
        <v>182</v>
      </c>
      <c r="B194" s="37" t="s">
        <v>1832</v>
      </c>
      <c r="C194" s="154" t="s">
        <v>1833</v>
      </c>
      <c r="D194" s="37">
        <v>1.05</v>
      </c>
      <c r="E194" s="205"/>
    </row>
    <row r="195" spans="1:5">
      <c r="A195" s="37">
        <v>183</v>
      </c>
      <c r="B195" s="37" t="s">
        <v>1834</v>
      </c>
      <c r="C195" s="154" t="s">
        <v>1835</v>
      </c>
      <c r="D195" s="37">
        <v>0.8</v>
      </c>
      <c r="E195" s="205"/>
    </row>
    <row r="196" spans="1:5">
      <c r="A196" s="37">
        <v>184</v>
      </c>
      <c r="B196" s="37" t="s">
        <v>1836</v>
      </c>
      <c r="C196" s="154" t="s">
        <v>1360</v>
      </c>
      <c r="D196" s="37">
        <v>2.1800000000000002</v>
      </c>
      <c r="E196" s="205"/>
    </row>
    <row r="197" spans="1:5">
      <c r="A197" s="37">
        <v>185</v>
      </c>
      <c r="B197" s="37" t="s">
        <v>1837</v>
      </c>
      <c r="C197" s="154" t="s">
        <v>1362</v>
      </c>
      <c r="D197" s="37">
        <v>2.58</v>
      </c>
      <c r="E197" s="205"/>
    </row>
    <row r="198" spans="1:5">
      <c r="A198" s="37">
        <v>186</v>
      </c>
      <c r="B198" s="37" t="s">
        <v>1838</v>
      </c>
      <c r="C198" s="154" t="s">
        <v>1368</v>
      </c>
      <c r="D198" s="37">
        <v>1.97</v>
      </c>
      <c r="E198" s="205"/>
    </row>
    <row r="199" spans="1:5">
      <c r="A199" s="37">
        <v>187</v>
      </c>
      <c r="B199" s="37" t="s">
        <v>1839</v>
      </c>
      <c r="C199" s="154" t="s">
        <v>1370</v>
      </c>
      <c r="D199" s="37">
        <v>2.04</v>
      </c>
      <c r="E199" s="205"/>
    </row>
    <row r="200" spans="1:5">
      <c r="A200" s="37">
        <v>188</v>
      </c>
      <c r="B200" s="37" t="s">
        <v>1840</v>
      </c>
      <c r="C200" s="154" t="s">
        <v>1372</v>
      </c>
      <c r="D200" s="37">
        <v>2.95</v>
      </c>
      <c r="E200" s="205"/>
    </row>
    <row r="201" spans="1:5">
      <c r="A201" s="37">
        <v>189</v>
      </c>
      <c r="B201" s="37" t="s">
        <v>1841</v>
      </c>
      <c r="C201" s="154" t="s">
        <v>1842</v>
      </c>
      <c r="D201" s="37">
        <v>0.89</v>
      </c>
      <c r="E201" s="205"/>
    </row>
    <row r="202" spans="1:5">
      <c r="A202" s="37">
        <v>190</v>
      </c>
      <c r="B202" s="37" t="s">
        <v>1843</v>
      </c>
      <c r="C202" s="154" t="s">
        <v>1382</v>
      </c>
      <c r="D202" s="37">
        <v>0.75</v>
      </c>
      <c r="E202" s="205"/>
    </row>
    <row r="203" spans="1:5">
      <c r="A203" s="37">
        <v>191</v>
      </c>
      <c r="B203" s="37" t="s">
        <v>1844</v>
      </c>
      <c r="C203" s="154" t="s">
        <v>1384</v>
      </c>
      <c r="D203" s="37">
        <v>1</v>
      </c>
      <c r="E203" s="205"/>
    </row>
    <row r="204" spans="1:5">
      <c r="A204" s="37">
        <v>192</v>
      </c>
      <c r="B204" s="37" t="s">
        <v>1845</v>
      </c>
      <c r="C204" s="154" t="s">
        <v>1386</v>
      </c>
      <c r="D204" s="37">
        <v>4.34</v>
      </c>
      <c r="E204" s="205"/>
    </row>
    <row r="205" spans="1:5">
      <c r="A205" s="37">
        <v>193</v>
      </c>
      <c r="B205" s="37" t="s">
        <v>1846</v>
      </c>
      <c r="C205" s="154" t="s">
        <v>1847</v>
      </c>
      <c r="D205" s="37">
        <v>1.29</v>
      </c>
      <c r="E205" s="205"/>
    </row>
    <row r="206" spans="1:5">
      <c r="A206" s="37">
        <v>194</v>
      </c>
      <c r="B206" s="37" t="s">
        <v>1848</v>
      </c>
      <c r="C206" s="154" t="s">
        <v>1849</v>
      </c>
      <c r="D206" s="37">
        <v>2.6</v>
      </c>
      <c r="E206" s="205"/>
    </row>
    <row r="207" spans="1:5">
      <c r="A207" s="37">
        <v>195</v>
      </c>
      <c r="B207" s="37" t="s">
        <v>1850</v>
      </c>
      <c r="C207" s="154" t="s">
        <v>1432</v>
      </c>
      <c r="D207" s="37">
        <v>2.11</v>
      </c>
      <c r="E207" s="205"/>
    </row>
    <row r="208" spans="1:5">
      <c r="A208" s="37">
        <v>196</v>
      </c>
      <c r="B208" s="37" t="s">
        <v>1851</v>
      </c>
      <c r="C208" s="154" t="s">
        <v>1434</v>
      </c>
      <c r="D208" s="37">
        <v>3.55</v>
      </c>
      <c r="E208" s="205"/>
    </row>
    <row r="209" spans="1:5">
      <c r="A209" s="37">
        <v>197</v>
      </c>
      <c r="B209" s="37" t="s">
        <v>1852</v>
      </c>
      <c r="C209" s="154" t="s">
        <v>1442</v>
      </c>
      <c r="D209" s="37">
        <v>1.57</v>
      </c>
      <c r="E209" s="205"/>
    </row>
    <row r="210" spans="1:5">
      <c r="A210" s="37">
        <v>198</v>
      </c>
      <c r="B210" s="37" t="s">
        <v>1853</v>
      </c>
      <c r="C210" s="154" t="s">
        <v>1444</v>
      </c>
      <c r="D210" s="37">
        <v>2.2599999999999998</v>
      </c>
      <c r="E210" s="205"/>
    </row>
    <row r="211" spans="1:5">
      <c r="A211" s="37">
        <v>199</v>
      </c>
      <c r="B211" s="37" t="s">
        <v>1854</v>
      </c>
      <c r="C211" s="154" t="s">
        <v>1446</v>
      </c>
      <c r="D211" s="37">
        <v>3.24</v>
      </c>
      <c r="E211" s="205"/>
    </row>
    <row r="212" spans="1:5">
      <c r="A212" s="37">
        <v>200</v>
      </c>
      <c r="B212" s="37" t="s">
        <v>1855</v>
      </c>
      <c r="C212" s="154" t="s">
        <v>1856</v>
      </c>
      <c r="D212" s="37">
        <v>1.7</v>
      </c>
      <c r="E212" s="205"/>
    </row>
    <row r="213" spans="1:5">
      <c r="A213" s="37">
        <v>201</v>
      </c>
      <c r="B213" s="37" t="s">
        <v>1857</v>
      </c>
      <c r="C213" s="154" t="s">
        <v>1448</v>
      </c>
      <c r="D213" s="37">
        <v>2.06</v>
      </c>
      <c r="E213" s="205"/>
    </row>
    <row r="214" spans="1:5">
      <c r="A214" s="37">
        <v>202</v>
      </c>
      <c r="B214" s="37" t="s">
        <v>1858</v>
      </c>
      <c r="C214" s="154" t="s">
        <v>1450</v>
      </c>
      <c r="D214" s="37">
        <v>2.17</v>
      </c>
      <c r="E214" s="205"/>
    </row>
    <row r="215" spans="1:5">
      <c r="A215" s="37">
        <v>203</v>
      </c>
      <c r="B215" s="37" t="s">
        <v>1859</v>
      </c>
      <c r="C215" s="154" t="s">
        <v>1860</v>
      </c>
      <c r="D215" s="37">
        <v>1.1000000000000001</v>
      </c>
      <c r="E215" s="205"/>
    </row>
    <row r="216" spans="1:5">
      <c r="A216" s="37">
        <v>204</v>
      </c>
      <c r="B216" s="37" t="s">
        <v>1861</v>
      </c>
      <c r="C216" s="154" t="s">
        <v>1476</v>
      </c>
      <c r="D216" s="37">
        <v>0.88</v>
      </c>
      <c r="E216" s="205"/>
    </row>
    <row r="217" spans="1:5">
      <c r="A217" s="37">
        <v>205</v>
      </c>
      <c r="B217" s="37" t="s">
        <v>1862</v>
      </c>
      <c r="C217" s="154" t="s">
        <v>1478</v>
      </c>
      <c r="D217" s="37">
        <v>0.92</v>
      </c>
      <c r="E217" s="205"/>
    </row>
    <row r="218" spans="1:5">
      <c r="A218" s="37">
        <v>206</v>
      </c>
      <c r="B218" s="37" t="s">
        <v>1863</v>
      </c>
      <c r="C218" s="154" t="s">
        <v>1480</v>
      </c>
      <c r="D218" s="37">
        <v>1.56</v>
      </c>
      <c r="E218" s="205"/>
    </row>
    <row r="219" spans="1:5">
      <c r="A219" s="37">
        <v>207</v>
      </c>
      <c r="B219" s="37" t="s">
        <v>1864</v>
      </c>
      <c r="C219" s="154" t="s">
        <v>1865</v>
      </c>
      <c r="D219" s="37">
        <v>1.08</v>
      </c>
      <c r="E219" s="205"/>
    </row>
    <row r="220" spans="1:5" ht="30">
      <c r="A220" s="37">
        <v>208</v>
      </c>
      <c r="B220" s="37" t="s">
        <v>1866</v>
      </c>
      <c r="C220" s="154" t="s">
        <v>1867</v>
      </c>
      <c r="D220" s="37">
        <v>1.41</v>
      </c>
      <c r="E220" s="205"/>
    </row>
    <row r="221" spans="1:5">
      <c r="A221" s="37">
        <v>209</v>
      </c>
      <c r="B221" s="37" t="s">
        <v>1868</v>
      </c>
      <c r="C221" s="154" t="s">
        <v>1502</v>
      </c>
      <c r="D221" s="37">
        <v>2.58</v>
      </c>
      <c r="E221" s="205"/>
    </row>
    <row r="222" spans="1:5">
      <c r="A222" s="37">
        <v>210</v>
      </c>
      <c r="B222" s="37" t="s">
        <v>1869</v>
      </c>
      <c r="C222" s="154" t="s">
        <v>1870</v>
      </c>
      <c r="D222" s="37">
        <v>12.27</v>
      </c>
      <c r="E222" s="205"/>
    </row>
    <row r="223" spans="1:5">
      <c r="A223" s="37">
        <v>211</v>
      </c>
      <c r="B223" s="37" t="s">
        <v>1871</v>
      </c>
      <c r="C223" s="154" t="s">
        <v>1504</v>
      </c>
      <c r="D223" s="37">
        <v>7.86</v>
      </c>
      <c r="E223" s="205"/>
    </row>
    <row r="224" spans="1:5">
      <c r="A224" s="37">
        <v>212</v>
      </c>
      <c r="B224" s="37" t="s">
        <v>1872</v>
      </c>
      <c r="C224" s="154" t="s">
        <v>1552</v>
      </c>
      <c r="D224" s="37">
        <v>0.56000000000000005</v>
      </c>
      <c r="E224" s="205" t="s">
        <v>1638</v>
      </c>
    </row>
    <row r="225" spans="1:6" ht="30">
      <c r="A225" s="37">
        <v>213</v>
      </c>
      <c r="B225" s="37" t="s">
        <v>2215</v>
      </c>
      <c r="C225" s="154" t="s">
        <v>2130</v>
      </c>
      <c r="D225" s="37">
        <v>0.56000000000000005</v>
      </c>
      <c r="E225" s="205"/>
    </row>
    <row r="226" spans="1:6">
      <c r="A226" s="37">
        <v>214</v>
      </c>
      <c r="B226" s="37" t="s">
        <v>2216</v>
      </c>
      <c r="C226" s="154" t="s">
        <v>2132</v>
      </c>
      <c r="D226" s="37">
        <v>0.56000000000000005</v>
      </c>
      <c r="E226" s="205"/>
    </row>
    <row r="227" spans="1:6" ht="30">
      <c r="A227" s="37">
        <v>215</v>
      </c>
      <c r="B227" s="37" t="s">
        <v>1873</v>
      </c>
      <c r="C227" s="154" t="s">
        <v>1874</v>
      </c>
      <c r="D227" s="37">
        <v>0.46</v>
      </c>
      <c r="E227" s="205"/>
    </row>
    <row r="228" spans="1:6" ht="30">
      <c r="A228" s="37">
        <v>216</v>
      </c>
      <c r="B228" s="37" t="s">
        <v>1875</v>
      </c>
      <c r="C228" s="154" t="s">
        <v>1508</v>
      </c>
      <c r="D228" s="37">
        <v>9.74</v>
      </c>
      <c r="E228" s="210" t="s">
        <v>1638</v>
      </c>
    </row>
    <row r="229" spans="1:6" ht="30">
      <c r="A229" s="37">
        <v>217</v>
      </c>
      <c r="B229" s="37" t="s">
        <v>1876</v>
      </c>
      <c r="C229" s="185" t="s">
        <v>1509</v>
      </c>
      <c r="D229" s="37">
        <v>0.68</v>
      </c>
      <c r="E229" s="210"/>
      <c r="F229" s="178"/>
    </row>
    <row r="230" spans="1:6" ht="30">
      <c r="A230" s="37">
        <v>218</v>
      </c>
      <c r="B230" s="37" t="s">
        <v>1877</v>
      </c>
      <c r="C230" s="185" t="s">
        <v>1510</v>
      </c>
      <c r="D230" s="37">
        <v>1.72</v>
      </c>
      <c r="E230" s="210"/>
      <c r="F230" s="178"/>
    </row>
    <row r="231" spans="1:6" ht="30">
      <c r="A231" s="37">
        <v>219</v>
      </c>
      <c r="B231" s="37" t="s">
        <v>1878</v>
      </c>
      <c r="C231" s="185" t="s">
        <v>1516</v>
      </c>
      <c r="D231" s="37">
        <v>2.2799999999999998</v>
      </c>
      <c r="E231" s="210"/>
      <c r="F231" s="178"/>
    </row>
    <row r="232" spans="1:6" ht="30">
      <c r="A232" s="37">
        <v>220</v>
      </c>
      <c r="B232" s="37" t="s">
        <v>1879</v>
      </c>
      <c r="C232" s="185" t="s">
        <v>1518</v>
      </c>
      <c r="D232" s="37">
        <v>3.01</v>
      </c>
      <c r="E232" s="210"/>
      <c r="F232" s="178"/>
    </row>
    <row r="233" spans="1:6" ht="30">
      <c r="A233" s="37">
        <v>221</v>
      </c>
      <c r="B233" s="37" t="s">
        <v>1880</v>
      </c>
      <c r="C233" s="185" t="s">
        <v>1520</v>
      </c>
      <c r="D233" s="37">
        <v>3.9</v>
      </c>
      <c r="E233" s="210"/>
      <c r="F233" s="178"/>
    </row>
    <row r="234" spans="1:6" ht="30">
      <c r="A234" s="37">
        <v>222</v>
      </c>
      <c r="B234" s="37" t="s">
        <v>1881</v>
      </c>
      <c r="C234" s="185" t="s">
        <v>1522</v>
      </c>
      <c r="D234" s="37">
        <v>4.79</v>
      </c>
      <c r="E234" s="210"/>
      <c r="F234" s="178"/>
    </row>
    <row r="235" spans="1:6" ht="30">
      <c r="A235" s="37">
        <v>223</v>
      </c>
      <c r="B235" s="37" t="s">
        <v>1882</v>
      </c>
      <c r="C235" s="185" t="s">
        <v>1524</v>
      </c>
      <c r="D235" s="37">
        <v>5.85</v>
      </c>
      <c r="E235" s="210"/>
      <c r="F235" s="178"/>
    </row>
    <row r="236" spans="1:6" ht="30">
      <c r="A236" s="37">
        <v>224</v>
      </c>
      <c r="B236" s="37" t="s">
        <v>1883</v>
      </c>
      <c r="C236" s="185" t="s">
        <v>1526</v>
      </c>
      <c r="D236" s="37">
        <v>6.29</v>
      </c>
      <c r="E236" s="210"/>
      <c r="F236" s="178"/>
    </row>
    <row r="237" spans="1:6" ht="30">
      <c r="A237" s="37">
        <v>225</v>
      </c>
      <c r="B237" s="37" t="s">
        <v>1884</v>
      </c>
      <c r="C237" s="185" t="s">
        <v>1528</v>
      </c>
      <c r="D237" s="37">
        <v>7.45</v>
      </c>
      <c r="E237" s="210"/>
      <c r="F237" s="178"/>
    </row>
    <row r="238" spans="1:6" ht="30">
      <c r="A238" s="37">
        <v>226</v>
      </c>
      <c r="B238" s="37" t="s">
        <v>1885</v>
      </c>
      <c r="C238" s="185" t="s">
        <v>1530</v>
      </c>
      <c r="D238" s="176">
        <v>8</v>
      </c>
      <c r="E238" s="210"/>
      <c r="F238" s="178"/>
    </row>
    <row r="239" spans="1:6" ht="30">
      <c r="A239" s="37">
        <v>227</v>
      </c>
      <c r="B239" s="37" t="s">
        <v>1886</v>
      </c>
      <c r="C239" s="185" t="s">
        <v>1532</v>
      </c>
      <c r="D239" s="37">
        <v>8.16</v>
      </c>
      <c r="E239" s="210"/>
      <c r="F239" s="178"/>
    </row>
    <row r="240" spans="1:6" ht="30">
      <c r="A240" s="37">
        <v>228</v>
      </c>
      <c r="B240" s="37" t="s">
        <v>1887</v>
      </c>
      <c r="C240" s="185" t="s">
        <v>1534</v>
      </c>
      <c r="D240" s="37">
        <v>9.2100000000000009</v>
      </c>
      <c r="E240" s="210"/>
      <c r="F240" s="178"/>
    </row>
    <row r="241" spans="1:6" ht="30">
      <c r="A241" s="37">
        <v>229</v>
      </c>
      <c r="B241" s="37" t="s">
        <v>1888</v>
      </c>
      <c r="C241" s="185" t="s">
        <v>1536</v>
      </c>
      <c r="D241" s="37">
        <v>9.86</v>
      </c>
      <c r="E241" s="210"/>
      <c r="F241" s="178"/>
    </row>
    <row r="242" spans="1:6" ht="30">
      <c r="A242" s="37">
        <v>230</v>
      </c>
      <c r="B242" s="37" t="s">
        <v>1889</v>
      </c>
      <c r="C242" s="185" t="s">
        <v>1538</v>
      </c>
      <c r="D242" s="37">
        <v>10.11</v>
      </c>
      <c r="E242" s="210"/>
      <c r="F242" s="178"/>
    </row>
    <row r="243" spans="1:6" ht="30">
      <c r="A243" s="37">
        <v>231</v>
      </c>
      <c r="B243" s="37" t="s">
        <v>1890</v>
      </c>
      <c r="C243" s="185" t="s">
        <v>1540</v>
      </c>
      <c r="D243" s="37">
        <v>11.03</v>
      </c>
      <c r="E243" s="210"/>
      <c r="F243" s="178"/>
    </row>
    <row r="244" spans="1:6" ht="30">
      <c r="A244" s="37">
        <v>232</v>
      </c>
      <c r="B244" s="37" t="s">
        <v>1891</v>
      </c>
      <c r="C244" s="185" t="s">
        <v>1542</v>
      </c>
      <c r="D244" s="37">
        <v>12.15</v>
      </c>
      <c r="E244" s="210"/>
      <c r="F244" s="178"/>
    </row>
    <row r="245" spans="1:6" ht="30">
      <c r="A245" s="37">
        <v>233</v>
      </c>
      <c r="B245" s="37" t="s">
        <v>1892</v>
      </c>
      <c r="C245" s="185" t="s">
        <v>1544</v>
      </c>
      <c r="D245" s="37">
        <v>12.32</v>
      </c>
      <c r="E245" s="210"/>
      <c r="F245" s="178"/>
    </row>
    <row r="246" spans="1:6" ht="30">
      <c r="A246" s="37">
        <v>234</v>
      </c>
      <c r="B246" s="37" t="s">
        <v>1893</v>
      </c>
      <c r="C246" s="185" t="s">
        <v>1546</v>
      </c>
      <c r="D246" s="37">
        <v>23.62</v>
      </c>
      <c r="E246" s="210"/>
      <c r="F246" s="178"/>
    </row>
    <row r="247" spans="1:6">
      <c r="A247" s="37">
        <v>235</v>
      </c>
      <c r="B247" s="37" t="s">
        <v>1894</v>
      </c>
      <c r="C247" s="154" t="s">
        <v>1556</v>
      </c>
      <c r="D247" s="37">
        <v>7.4</v>
      </c>
      <c r="E247" s="205"/>
    </row>
    <row r="248" spans="1:6">
      <c r="A248" s="37">
        <v>236</v>
      </c>
      <c r="B248" s="37" t="s">
        <v>1895</v>
      </c>
      <c r="C248" s="154" t="s">
        <v>1568</v>
      </c>
      <c r="D248" s="37">
        <v>0.4</v>
      </c>
      <c r="E248" s="205"/>
    </row>
    <row r="249" spans="1:6">
      <c r="A249" s="37">
        <v>237</v>
      </c>
      <c r="B249" s="37" t="s">
        <v>1896</v>
      </c>
      <c r="C249" s="154" t="s">
        <v>1897</v>
      </c>
      <c r="D249" s="37">
        <v>1.61</v>
      </c>
      <c r="E249" s="205" t="s">
        <v>1638</v>
      </c>
    </row>
    <row r="250" spans="1:6" ht="30">
      <c r="A250" s="37">
        <v>238</v>
      </c>
      <c r="B250" s="37" t="s">
        <v>2217</v>
      </c>
      <c r="C250" s="154" t="s">
        <v>2801</v>
      </c>
      <c r="D250" s="131">
        <v>1.29</v>
      </c>
      <c r="E250" s="205"/>
    </row>
    <row r="251" spans="1:6" ht="30">
      <c r="A251" s="37">
        <v>239</v>
      </c>
      <c r="B251" s="37" t="s">
        <v>2218</v>
      </c>
      <c r="C251" s="154" t="s">
        <v>2802</v>
      </c>
      <c r="D251" s="37">
        <v>1.61</v>
      </c>
      <c r="E251" s="205"/>
    </row>
    <row r="252" spans="1:6">
      <c r="A252" s="37">
        <v>240</v>
      </c>
      <c r="B252" s="37" t="s">
        <v>1898</v>
      </c>
      <c r="C252" s="154" t="s">
        <v>1570</v>
      </c>
      <c r="D252" s="37">
        <v>1.94</v>
      </c>
      <c r="E252" s="205" t="s">
        <v>1638</v>
      </c>
    </row>
    <row r="253" spans="1:6" ht="30">
      <c r="A253" s="37">
        <v>241</v>
      </c>
      <c r="B253" s="37" t="s">
        <v>2219</v>
      </c>
      <c r="C253" s="154" t="s">
        <v>2803</v>
      </c>
      <c r="D253" s="131">
        <v>1.55</v>
      </c>
      <c r="E253" s="205"/>
    </row>
    <row r="254" spans="1:6" ht="30">
      <c r="A254" s="37">
        <v>242</v>
      </c>
      <c r="B254" s="37" t="s">
        <v>2220</v>
      </c>
      <c r="C254" s="154" t="s">
        <v>2804</v>
      </c>
      <c r="D254" s="37">
        <v>1.94</v>
      </c>
      <c r="E254" s="205"/>
    </row>
    <row r="255" spans="1:6" ht="30">
      <c r="A255" s="37">
        <v>243</v>
      </c>
      <c r="B255" s="37" t="s">
        <v>1899</v>
      </c>
      <c r="C255" s="154" t="s">
        <v>1900</v>
      </c>
      <c r="D255" s="37">
        <v>1.52</v>
      </c>
      <c r="E255" s="205" t="s">
        <v>1638</v>
      </c>
    </row>
    <row r="256" spans="1:6" ht="30">
      <c r="A256" s="37">
        <v>244</v>
      </c>
      <c r="B256" s="37" t="s">
        <v>2221</v>
      </c>
      <c r="C256" s="154" t="s">
        <v>2222</v>
      </c>
      <c r="D256" s="131">
        <v>1.22</v>
      </c>
      <c r="E256" s="205"/>
    </row>
    <row r="257" spans="1:5" ht="30">
      <c r="A257" s="37">
        <v>245</v>
      </c>
      <c r="B257" s="37" t="s">
        <v>2223</v>
      </c>
      <c r="C257" s="154" t="s">
        <v>2224</v>
      </c>
      <c r="D257" s="37">
        <v>1.52</v>
      </c>
      <c r="E257" s="205"/>
    </row>
    <row r="258" spans="1:5" ht="30">
      <c r="A258" s="37">
        <v>246</v>
      </c>
      <c r="B258" s="37" t="s">
        <v>1901</v>
      </c>
      <c r="C258" s="154" t="s">
        <v>1578</v>
      </c>
      <c r="D258" s="37">
        <v>1.82</v>
      </c>
      <c r="E258" s="205" t="s">
        <v>1638</v>
      </c>
    </row>
    <row r="259" spans="1:5" ht="30">
      <c r="A259" s="37">
        <v>247</v>
      </c>
      <c r="B259" s="37" t="s">
        <v>2225</v>
      </c>
      <c r="C259" s="154" t="s">
        <v>2226</v>
      </c>
      <c r="D259" s="131">
        <v>1.46</v>
      </c>
      <c r="E259" s="205"/>
    </row>
    <row r="260" spans="1:5" ht="30">
      <c r="A260" s="37">
        <v>248</v>
      </c>
      <c r="B260" s="37" t="s">
        <v>2227</v>
      </c>
      <c r="C260" s="154" t="s">
        <v>2228</v>
      </c>
      <c r="D260" s="37">
        <v>1.82</v>
      </c>
      <c r="E260" s="205"/>
    </row>
    <row r="261" spans="1:5">
      <c r="A261" s="37">
        <v>249</v>
      </c>
      <c r="B261" s="37" t="s">
        <v>1902</v>
      </c>
      <c r="C261" s="154" t="s">
        <v>1903</v>
      </c>
      <c r="D261" s="37">
        <v>1.39</v>
      </c>
      <c r="E261" s="205" t="s">
        <v>1638</v>
      </c>
    </row>
    <row r="262" spans="1:5">
      <c r="A262" s="37">
        <v>250</v>
      </c>
      <c r="B262" s="37" t="s">
        <v>2229</v>
      </c>
      <c r="C262" s="154" t="s">
        <v>2230</v>
      </c>
      <c r="D262" s="131">
        <v>1.1100000000000001</v>
      </c>
      <c r="E262" s="205"/>
    </row>
    <row r="263" spans="1:5">
      <c r="A263" s="37">
        <v>251</v>
      </c>
      <c r="B263" s="37" t="s">
        <v>2231</v>
      </c>
      <c r="C263" s="154" t="s">
        <v>2232</v>
      </c>
      <c r="D263" s="37">
        <v>1.39</v>
      </c>
      <c r="E263" s="205"/>
    </row>
    <row r="264" spans="1:5">
      <c r="A264" s="37">
        <v>252</v>
      </c>
      <c r="B264" s="37" t="s">
        <v>1904</v>
      </c>
      <c r="C264" s="154" t="s">
        <v>1584</v>
      </c>
      <c r="D264" s="37">
        <v>1.67</v>
      </c>
      <c r="E264" s="205" t="s">
        <v>1638</v>
      </c>
    </row>
    <row r="265" spans="1:5">
      <c r="A265" s="37">
        <v>253</v>
      </c>
      <c r="B265" s="37" t="s">
        <v>2233</v>
      </c>
      <c r="C265" s="154" t="s">
        <v>2234</v>
      </c>
      <c r="D265" s="131">
        <v>1.34</v>
      </c>
      <c r="E265" s="205"/>
    </row>
    <row r="266" spans="1:5">
      <c r="A266" s="37">
        <v>254</v>
      </c>
      <c r="B266" s="37" t="s">
        <v>2235</v>
      </c>
      <c r="C266" s="154" t="s">
        <v>2236</v>
      </c>
      <c r="D266" s="37">
        <v>1.67</v>
      </c>
      <c r="E266" s="205"/>
    </row>
    <row r="267" spans="1:5">
      <c r="A267" s="37">
        <v>255</v>
      </c>
      <c r="B267" s="37" t="s">
        <v>1905</v>
      </c>
      <c r="C267" s="154" t="s">
        <v>1906</v>
      </c>
      <c r="D267" s="37">
        <v>0.85</v>
      </c>
      <c r="E267" s="205" t="s">
        <v>1638</v>
      </c>
    </row>
    <row r="268" spans="1:5" ht="30">
      <c r="A268" s="37">
        <v>256</v>
      </c>
      <c r="B268" s="37" t="s">
        <v>2237</v>
      </c>
      <c r="C268" s="154" t="s">
        <v>2238</v>
      </c>
      <c r="D268" s="131">
        <v>0.68</v>
      </c>
      <c r="E268" s="205"/>
    </row>
    <row r="269" spans="1:5" ht="30">
      <c r="A269" s="37">
        <v>257</v>
      </c>
      <c r="B269" s="37" t="s">
        <v>2239</v>
      </c>
      <c r="C269" s="154" t="s">
        <v>2240</v>
      </c>
      <c r="D269" s="37">
        <v>0.85</v>
      </c>
      <c r="E269" s="205"/>
    </row>
    <row r="270" spans="1:5">
      <c r="A270" s="37">
        <v>258</v>
      </c>
      <c r="B270" s="37" t="s">
        <v>1907</v>
      </c>
      <c r="C270" s="154" t="s">
        <v>1590</v>
      </c>
      <c r="D270" s="37">
        <v>1.0900000000000001</v>
      </c>
      <c r="E270" s="205" t="s">
        <v>1638</v>
      </c>
    </row>
    <row r="271" spans="1:5" ht="30">
      <c r="A271" s="37">
        <v>259</v>
      </c>
      <c r="B271" s="37" t="s">
        <v>2241</v>
      </c>
      <c r="C271" s="154" t="s">
        <v>2242</v>
      </c>
      <c r="D271" s="131">
        <v>0.87</v>
      </c>
      <c r="E271" s="205"/>
    </row>
    <row r="272" spans="1:5" ht="30">
      <c r="A272" s="37">
        <v>260</v>
      </c>
      <c r="B272" s="37" t="s">
        <v>2243</v>
      </c>
      <c r="C272" s="154" t="s">
        <v>2244</v>
      </c>
      <c r="D272" s="37">
        <v>1.0900000000000001</v>
      </c>
      <c r="E272" s="205"/>
    </row>
    <row r="273" spans="1:5">
      <c r="A273" s="37">
        <v>261</v>
      </c>
      <c r="B273" s="37" t="s">
        <v>1908</v>
      </c>
      <c r="C273" s="154" t="s">
        <v>1596</v>
      </c>
      <c r="D273" s="37">
        <v>1.5</v>
      </c>
      <c r="E273" s="205" t="s">
        <v>1638</v>
      </c>
    </row>
    <row r="274" spans="1:5" ht="30">
      <c r="A274" s="37">
        <v>262</v>
      </c>
      <c r="B274" s="37" t="s">
        <v>2245</v>
      </c>
      <c r="C274" s="154" t="s">
        <v>2246</v>
      </c>
      <c r="D274" s="131">
        <v>1.2</v>
      </c>
      <c r="E274" s="205"/>
    </row>
    <row r="275" spans="1:5" ht="30">
      <c r="A275" s="37">
        <v>263</v>
      </c>
      <c r="B275" s="37" t="s">
        <v>2247</v>
      </c>
      <c r="C275" s="154" t="s">
        <v>2248</v>
      </c>
      <c r="D275" s="37">
        <v>1.5</v>
      </c>
      <c r="E275" s="205"/>
    </row>
    <row r="276" spans="1:5" ht="30">
      <c r="A276" s="37">
        <v>264</v>
      </c>
      <c r="B276" s="37" t="s">
        <v>1909</v>
      </c>
      <c r="C276" s="154" t="s">
        <v>1598</v>
      </c>
      <c r="D276" s="37">
        <v>1.8</v>
      </c>
      <c r="E276" s="205" t="s">
        <v>1638</v>
      </c>
    </row>
    <row r="277" spans="1:5" ht="30">
      <c r="A277" s="37">
        <v>265</v>
      </c>
      <c r="B277" s="37" t="s">
        <v>2249</v>
      </c>
      <c r="C277" s="154" t="s">
        <v>2250</v>
      </c>
      <c r="D277" s="131">
        <v>1.44</v>
      </c>
      <c r="E277" s="205"/>
    </row>
    <row r="278" spans="1:5" ht="30">
      <c r="A278" s="37">
        <v>266</v>
      </c>
      <c r="B278" s="37" t="s">
        <v>2251</v>
      </c>
      <c r="C278" s="154" t="s">
        <v>2252</v>
      </c>
      <c r="D278" s="37">
        <v>1.8</v>
      </c>
      <c r="E278" s="205"/>
    </row>
    <row r="279" spans="1:5">
      <c r="A279" s="37">
        <v>267</v>
      </c>
      <c r="B279" s="37" t="s">
        <v>1910</v>
      </c>
      <c r="C279" s="154" t="s">
        <v>1602</v>
      </c>
      <c r="D279" s="37">
        <v>2.75</v>
      </c>
      <c r="E279" s="205" t="s">
        <v>1638</v>
      </c>
    </row>
    <row r="280" spans="1:5" ht="30">
      <c r="A280" s="37">
        <v>268</v>
      </c>
      <c r="B280" s="37" t="s">
        <v>2253</v>
      </c>
      <c r="C280" s="154" t="s">
        <v>2254</v>
      </c>
      <c r="D280" s="131">
        <v>2.2000000000000002</v>
      </c>
      <c r="E280" s="205"/>
    </row>
    <row r="281" spans="1:5" ht="30">
      <c r="A281" s="37">
        <v>269</v>
      </c>
      <c r="B281" s="37" t="s">
        <v>2255</v>
      </c>
      <c r="C281" s="154" t="s">
        <v>2256</v>
      </c>
      <c r="D281" s="37">
        <v>2.75</v>
      </c>
      <c r="E281" s="205"/>
    </row>
    <row r="282" spans="1:5" ht="30">
      <c r="A282" s="37">
        <v>270</v>
      </c>
      <c r="B282" s="37" t="s">
        <v>1911</v>
      </c>
      <c r="C282" s="154" t="s">
        <v>1912</v>
      </c>
      <c r="D282" s="37">
        <v>2.35</v>
      </c>
      <c r="E282" s="205" t="s">
        <v>1638</v>
      </c>
    </row>
    <row r="283" spans="1:5" ht="30">
      <c r="A283" s="37">
        <v>271</v>
      </c>
      <c r="B283" s="37" t="s">
        <v>2257</v>
      </c>
      <c r="C283" s="154" t="s">
        <v>2258</v>
      </c>
      <c r="D283" s="131">
        <v>1.88</v>
      </c>
      <c r="E283" s="205"/>
    </row>
    <row r="284" spans="1:5" ht="30">
      <c r="A284" s="37">
        <v>272</v>
      </c>
      <c r="B284" s="37" t="s">
        <v>2259</v>
      </c>
      <c r="C284" s="154" t="s">
        <v>2260</v>
      </c>
      <c r="D284" s="37">
        <v>2.35</v>
      </c>
      <c r="E284" s="205"/>
    </row>
    <row r="285" spans="1:5">
      <c r="A285" s="37">
        <v>273</v>
      </c>
      <c r="B285" s="37" t="s">
        <v>1913</v>
      </c>
      <c r="C285" s="154" t="s">
        <v>1606</v>
      </c>
      <c r="D285" s="37">
        <v>1.76</v>
      </c>
      <c r="E285" s="205" t="s">
        <v>1638</v>
      </c>
    </row>
    <row r="286" spans="1:5">
      <c r="A286" s="37">
        <v>274</v>
      </c>
      <c r="B286" s="37" t="s">
        <v>2261</v>
      </c>
      <c r="C286" s="154" t="s">
        <v>2262</v>
      </c>
      <c r="D286" s="131">
        <v>1.41</v>
      </c>
      <c r="E286" s="205"/>
    </row>
    <row r="287" spans="1:5">
      <c r="A287" s="37">
        <v>275</v>
      </c>
      <c r="B287" s="37" t="s">
        <v>2263</v>
      </c>
      <c r="C287" s="154" t="s">
        <v>2264</v>
      </c>
      <c r="D287" s="37">
        <v>1.76</v>
      </c>
      <c r="E287" s="205"/>
    </row>
    <row r="288" spans="1:5">
      <c r="A288" s="37">
        <v>276</v>
      </c>
      <c r="B288" s="37" t="s">
        <v>1914</v>
      </c>
      <c r="C288" s="154" t="s">
        <v>1608</v>
      </c>
      <c r="D288" s="37">
        <v>1.51</v>
      </c>
      <c r="E288" s="205" t="s">
        <v>1638</v>
      </c>
    </row>
    <row r="289" spans="1:7" ht="30">
      <c r="A289" s="37">
        <v>277</v>
      </c>
      <c r="B289" s="37" t="s">
        <v>2265</v>
      </c>
      <c r="C289" s="154" t="s">
        <v>2266</v>
      </c>
      <c r="D289" s="131">
        <v>1.21</v>
      </c>
      <c r="E289" s="205"/>
    </row>
    <row r="290" spans="1:7" ht="30">
      <c r="A290" s="37">
        <v>278</v>
      </c>
      <c r="B290" s="37" t="s">
        <v>2267</v>
      </c>
      <c r="C290" s="154" t="s">
        <v>2268</v>
      </c>
      <c r="D290" s="37">
        <v>1.51</v>
      </c>
      <c r="E290" s="205"/>
    </row>
    <row r="291" spans="1:7">
      <c r="A291" s="37">
        <v>279</v>
      </c>
      <c r="B291" s="37" t="s">
        <v>1915</v>
      </c>
      <c r="C291" s="154" t="s">
        <v>1916</v>
      </c>
      <c r="D291" s="37">
        <v>1</v>
      </c>
      <c r="E291" s="205" t="s">
        <v>1638</v>
      </c>
    </row>
    <row r="292" spans="1:7" ht="30">
      <c r="A292" s="37">
        <v>280</v>
      </c>
      <c r="B292" s="37" t="s">
        <v>2269</v>
      </c>
      <c r="C292" s="154" t="s">
        <v>2270</v>
      </c>
      <c r="D292" s="131">
        <v>0.8</v>
      </c>
      <c r="E292" s="205"/>
    </row>
    <row r="293" spans="1:7" ht="30">
      <c r="A293" s="37">
        <v>281</v>
      </c>
      <c r="B293" s="37" t="s">
        <v>2271</v>
      </c>
      <c r="C293" s="154" t="s">
        <v>2272</v>
      </c>
      <c r="D293" s="37">
        <v>1</v>
      </c>
      <c r="E293" s="205"/>
    </row>
    <row r="294" spans="1:7">
      <c r="A294" s="37">
        <v>282</v>
      </c>
      <c r="B294" s="37" t="s">
        <v>1917</v>
      </c>
      <c r="C294" s="154" t="s">
        <v>1610</v>
      </c>
      <c r="D294" s="37">
        <v>1.4</v>
      </c>
      <c r="E294" s="205" t="s">
        <v>1638</v>
      </c>
    </row>
    <row r="295" spans="1:7" ht="30">
      <c r="A295" s="37">
        <v>283</v>
      </c>
      <c r="B295" s="37" t="s">
        <v>2273</v>
      </c>
      <c r="C295" s="154" t="s">
        <v>2274</v>
      </c>
      <c r="D295" s="131">
        <v>1.1200000000000001</v>
      </c>
      <c r="E295" s="205"/>
    </row>
    <row r="296" spans="1:7" ht="30">
      <c r="A296" s="37">
        <v>284</v>
      </c>
      <c r="B296" s="37" t="s">
        <v>2275</v>
      </c>
      <c r="C296" s="154" t="s">
        <v>2276</v>
      </c>
      <c r="D296" s="37">
        <v>1.4</v>
      </c>
      <c r="E296" s="205"/>
    </row>
    <row r="297" spans="1:7">
      <c r="A297" s="172"/>
      <c r="B297" s="172"/>
      <c r="C297" s="172"/>
      <c r="D297" s="172"/>
      <c r="E297" s="205"/>
    </row>
    <row r="298" spans="1:7" s="205" customFormat="1" ht="15.75">
      <c r="A298" s="211" t="s">
        <v>1918</v>
      </c>
      <c r="B298" s="212"/>
      <c r="C298" s="213"/>
      <c r="D298" s="212"/>
      <c r="F298" s="172"/>
      <c r="G298" s="172"/>
    </row>
    <row r="299" spans="1:7" s="205" customFormat="1" ht="15.75">
      <c r="A299" s="211" t="s">
        <v>1919</v>
      </c>
      <c r="B299" s="214"/>
      <c r="C299" s="214"/>
      <c r="D299" s="156"/>
      <c r="F299" s="172"/>
      <c r="G299" s="172"/>
    </row>
    <row r="300" spans="1:7" s="205" customFormat="1" ht="15.75">
      <c r="A300" s="9"/>
      <c r="B300" s="183"/>
      <c r="C300" s="183"/>
      <c r="D300" s="156"/>
      <c r="F300" s="172"/>
      <c r="G300" s="172"/>
    </row>
  </sheetData>
  <mergeCells count="2">
    <mergeCell ref="A10:D10"/>
    <mergeCell ref="A3:D3"/>
  </mergeCells>
  <conditionalFormatting sqref="A3 C1:C2">
    <cfRule type="duplicateValues" dxfId="13" priority="2" stopIfTrue="1"/>
  </conditionalFormatting>
  <conditionalFormatting sqref="C295:C296 C292:C293 C289:C290 C286:C287 C283:C284 C280:C281 C277:C278 C274:C275 C271:C272 C268:C269 C265:C266 C262:C263 C259:C260 C256:C257 C253:C254 C250:C251">
    <cfRule type="duplicateValues" dxfId="12" priority="1"/>
  </conditionalFormatting>
  <pageMargins left="0.11811023622047245" right="0.11811023622047245" top="0.15748031496062992" bottom="0.15748031496062992" header="0.31496062992125984" footer="0.31496062992125984"/>
  <pageSetup paperSize="9" scale="65" fitToHeight="0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</vt:i4>
      </vt:variant>
    </vt:vector>
  </HeadingPairs>
  <TitlesOfParts>
    <vt:vector size="14" baseType="lpstr">
      <vt:lpstr>Прил. 1д Фапы Пр119</vt:lpstr>
      <vt:lpstr>2а_МО_КС_КПУС Пр119</vt:lpstr>
      <vt:lpstr>2б_МО_ВМП Пр119</vt:lpstr>
      <vt:lpstr>6б_Простые услуги Пр119</vt:lpstr>
      <vt:lpstr>6ж_Тарифы ЦАОП Пр119</vt:lpstr>
      <vt:lpstr>9а_КСГ(КС) Пр 119</vt:lpstr>
      <vt:lpstr>9в_искл(КС) Пр119</vt:lpstr>
      <vt:lpstr>9и Доли (КС) 119</vt:lpstr>
      <vt:lpstr>11а_КСГ(ДС) Пр119</vt:lpstr>
      <vt:lpstr>11б К.специф ДС 119</vt:lpstr>
      <vt:lpstr>11в_искл (ДС) Пр119</vt:lpstr>
      <vt:lpstr>11д Доли (ДС) Пр119</vt:lpstr>
      <vt:lpstr>14_санкции_Пр119</vt:lpstr>
      <vt:lpstr>'9а_КСГ(КС) Пр 119'!Область_печати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2021-06-02T14:41:16Z</dcterms:modified>
</cp:coreProperties>
</file>